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 WOJTKOWSKA\ŚRODKI TRWAŁE + AMORTYZACJA 2023 2024\"/>
    </mc:Choice>
  </mc:AlternateContent>
  <xr:revisionPtr revIDLastSave="0" documentId="13_ncr:1_{25F6B07D-6E51-4694-9508-3CA3BDAFE9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środki trwałe wg miejsca " sheetId="1" r:id="rId1"/>
    <sheet name="amortyzacja 02.2024" sheetId="2" r:id="rId2"/>
    <sheet name="ZEST.ŚT WG MIEJSCA UŻ" sheetId="3" r:id="rId3"/>
    <sheet name="PROW" sheetId="4" r:id="rId4"/>
  </sheets>
  <definedNames>
    <definedName name="_xlnm._FilterDatabase" localSheetId="1" hidden="1">'amortyzacja 02.2024'!$B$4:$J$97</definedName>
    <definedName name="_xlnm._FilterDatabase" localSheetId="0" hidden="1">'środki trwałe wg miejsca '!$A$5:$Z$186</definedName>
    <definedName name="_xlnm._FilterDatabase" localSheetId="2" hidden="1">'ZEST.ŚT WG MIEJSCA UŻ'!$A$1:$AP$1803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07" i="3" l="1"/>
  <c r="J4" i="4"/>
  <c r="C15" i="4"/>
  <c r="B15" i="4"/>
  <c r="E13" i="4"/>
  <c r="I13" i="4" s="1"/>
  <c r="D13" i="4"/>
  <c r="G13" i="4" s="1"/>
  <c r="H13" i="4" s="1"/>
  <c r="D12" i="4"/>
  <c r="G12" i="4" s="1"/>
  <c r="H12" i="4" s="1"/>
  <c r="L11" i="4"/>
  <c r="E11" i="4"/>
  <c r="D11" i="4"/>
  <c r="G11" i="4" s="1"/>
  <c r="L10" i="4"/>
  <c r="F10" i="4"/>
  <c r="E10" i="4"/>
  <c r="I10" i="4" s="1"/>
  <c r="D10" i="4"/>
  <c r="G10" i="4" s="1"/>
  <c r="J10" i="4" s="1"/>
  <c r="M10" i="4" s="1"/>
  <c r="E9" i="4"/>
  <c r="I9" i="4" s="1"/>
  <c r="D9" i="4"/>
  <c r="G9" i="4" s="1"/>
  <c r="H9" i="4" s="1"/>
  <c r="L8" i="4"/>
  <c r="F8" i="4"/>
  <c r="H8" i="4" s="1"/>
  <c r="E8" i="4"/>
  <c r="I8" i="4" s="1"/>
  <c r="D8" i="4"/>
  <c r="G8" i="4" s="1"/>
  <c r="J8" i="4" s="1"/>
  <c r="M8" i="4" s="1"/>
  <c r="D7" i="4"/>
  <c r="G7" i="4" s="1"/>
  <c r="H7" i="4" s="1"/>
  <c r="G6" i="4"/>
  <c r="H6" i="4" s="1"/>
  <c r="E6" i="4"/>
  <c r="J6" i="4" s="1"/>
  <c r="D6" i="4"/>
  <c r="L5" i="4"/>
  <c r="G5" i="4"/>
  <c r="D5" i="4"/>
  <c r="E5" i="4" s="1"/>
  <c r="L4" i="4"/>
  <c r="L15" i="4" s="1"/>
  <c r="D4" i="4"/>
  <c r="G4" i="4" s="1"/>
  <c r="G15" i="4" l="1"/>
  <c r="J11" i="4"/>
  <c r="M11" i="4" s="1"/>
  <c r="H10" i="4"/>
  <c r="J5" i="4"/>
  <c r="M5" i="4" s="1"/>
  <c r="F5" i="4"/>
  <c r="H5" i="4" s="1"/>
  <c r="I5" i="4"/>
  <c r="I11" i="4"/>
  <c r="D15" i="4"/>
  <c r="E4" i="4"/>
  <c r="E7" i="4"/>
  <c r="F11" i="4"/>
  <c r="H11" i="4" s="1"/>
  <c r="E12" i="4"/>
  <c r="J9" i="4"/>
  <c r="M9" i="4" s="1"/>
  <c r="J13" i="4"/>
  <c r="M13" i="4" s="1"/>
  <c r="I6" i="4"/>
  <c r="I12" i="4" l="1"/>
  <c r="J12" i="4"/>
  <c r="M12" i="4" s="1"/>
  <c r="J7" i="4"/>
  <c r="I7" i="4"/>
  <c r="F4" i="4"/>
  <c r="E15" i="4"/>
  <c r="I4" i="4"/>
  <c r="I15" i="4" s="1"/>
  <c r="F15" i="4" l="1"/>
  <c r="H4" i="4"/>
  <c r="H15" i="4" s="1"/>
  <c r="M4" i="4"/>
  <c r="J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Małgorzata Wojtkowska</author>
  </authors>
  <commentList>
    <comment ref="E1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Małgorzata Wojtkowska: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Małgorzata Wojtkowska:</t>
        </r>
        <r>
          <rPr>
            <sz val="9"/>
            <color indexed="81"/>
            <rFont val="Tahoma"/>
            <family val="2"/>
            <charset val="238"/>
          </rPr>
          <t xml:space="preserve">
powinny być 3 NA 073 PROF.-NALEŻY ZAŁOZYĆ NOWE
</t>
        </r>
      </text>
    </comment>
    <comment ref="L1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Małgorzata Wojtkowska:</t>
        </r>
        <r>
          <rPr>
            <sz val="9"/>
            <color indexed="81"/>
            <rFont val="Tahoma"/>
            <family val="2"/>
            <charset val="238"/>
          </rPr>
          <t xml:space="preserve">
POWINNA BYĆ 3 NA 073 PROF.-założyć nowy
</t>
        </r>
      </text>
    </comment>
  </commentList>
</comments>
</file>

<file path=xl/sharedStrings.xml><?xml version="1.0" encoding="utf-8"?>
<sst xmlns="http://schemas.openxmlformats.org/spreadsheetml/2006/main" count="20759" uniqueCount="4337">
  <si>
    <t>14 Umorzenia miesięczne</t>
  </si>
  <si>
    <t>Zakres dat 31.01.2024 - 31.12.2024</t>
  </si>
  <si>
    <t xml:space="preserve"> 1. Wariant podatkowy</t>
  </si>
  <si>
    <t>NUMER_ST</t>
  </si>
  <si>
    <t>PRODUCENT</t>
  </si>
  <si>
    <t>UZYTKOWNIK</t>
  </si>
  <si>
    <t>OSOBA</t>
  </si>
  <si>
    <t>MIEJSCE</t>
  </si>
  <si>
    <t>RODZ_WLASN</t>
  </si>
  <si>
    <t>GRUPA</t>
  </si>
  <si>
    <t>KST</t>
  </si>
  <si>
    <t>SP_WYKORZ</t>
  </si>
  <si>
    <t>SP_AMORT</t>
  </si>
  <si>
    <t>UM01</t>
  </si>
  <si>
    <t>UM02</t>
  </si>
  <si>
    <t>UM03</t>
  </si>
  <si>
    <t>UM04</t>
  </si>
  <si>
    <t>UM05</t>
  </si>
  <si>
    <t>UM06</t>
  </si>
  <si>
    <t>UM07</t>
  </si>
  <si>
    <t>UM08</t>
  </si>
  <si>
    <t>UM09</t>
  </si>
  <si>
    <t>UM10</t>
  </si>
  <si>
    <t>UM11</t>
  </si>
  <si>
    <t>UM12</t>
  </si>
  <si>
    <t>UMRO</t>
  </si>
  <si>
    <t xml:space="preserve">            1/1</t>
  </si>
  <si>
    <t/>
  </si>
  <si>
    <t xml:space="preserve">       149</t>
  </si>
  <si>
    <t xml:space="preserve">        13</t>
  </si>
  <si>
    <t xml:space="preserve">       149</t>
  </si>
  <si>
    <t xml:space="preserve">         1</t>
  </si>
  <si>
    <t>1</t>
  </si>
  <si>
    <t xml:space="preserve">            1/2</t>
  </si>
  <si>
    <t xml:space="preserve">         5</t>
  </si>
  <si>
    <t xml:space="preserve">        34</t>
  </si>
  <si>
    <t xml:space="preserve">         5</t>
  </si>
  <si>
    <t xml:space="preserve">         1</t>
  </si>
  <si>
    <t>1</t>
  </si>
  <si>
    <t xml:space="preserve">            1/3</t>
  </si>
  <si>
    <t xml:space="preserve">       149</t>
  </si>
  <si>
    <t xml:space="preserve">        13</t>
  </si>
  <si>
    <t xml:space="preserve">       149</t>
  </si>
  <si>
    <t xml:space="preserve">         1</t>
  </si>
  <si>
    <t>1</t>
  </si>
  <si>
    <t xml:space="preserve">            1/4</t>
  </si>
  <si>
    <t xml:space="preserve">       149</t>
  </si>
  <si>
    <t xml:space="preserve">        13</t>
  </si>
  <si>
    <t xml:space="preserve">       149</t>
  </si>
  <si>
    <t xml:space="preserve">         1</t>
  </si>
  <si>
    <t>1</t>
  </si>
  <si>
    <t xml:space="preserve">            1/5</t>
  </si>
  <si>
    <t xml:space="preserve">       149</t>
  </si>
  <si>
    <t xml:space="preserve">        13</t>
  </si>
  <si>
    <t xml:space="preserve">       149</t>
  </si>
  <si>
    <t xml:space="preserve">         1</t>
  </si>
  <si>
    <t>1</t>
  </si>
  <si>
    <t xml:space="preserve">            1/6</t>
  </si>
  <si>
    <t xml:space="preserve">       149</t>
  </si>
  <si>
    <t xml:space="preserve">        13</t>
  </si>
  <si>
    <t xml:space="preserve">       149</t>
  </si>
  <si>
    <t xml:space="preserve">         1</t>
  </si>
  <si>
    <t>1</t>
  </si>
  <si>
    <t xml:space="preserve">            1/7</t>
  </si>
  <si>
    <t xml:space="preserve">       149</t>
  </si>
  <si>
    <t xml:space="preserve">        13</t>
  </si>
  <si>
    <t xml:space="preserve">       149</t>
  </si>
  <si>
    <t xml:space="preserve">         1</t>
  </si>
  <si>
    <t>1</t>
  </si>
  <si>
    <t xml:space="preserve">            1/8</t>
  </si>
  <si>
    <t xml:space="preserve">         5</t>
  </si>
  <si>
    <t xml:space="preserve">        34</t>
  </si>
  <si>
    <t xml:space="preserve">         5</t>
  </si>
  <si>
    <t xml:space="preserve">         1</t>
  </si>
  <si>
    <t>1</t>
  </si>
  <si>
    <t xml:space="preserve">            2/2</t>
  </si>
  <si>
    <t xml:space="preserve">       149</t>
  </si>
  <si>
    <t xml:space="preserve">        13</t>
  </si>
  <si>
    <t xml:space="preserve">       149</t>
  </si>
  <si>
    <t xml:space="preserve">         2</t>
  </si>
  <si>
    <t>2</t>
  </si>
  <si>
    <t xml:space="preserve">            2/3</t>
  </si>
  <si>
    <t xml:space="preserve">       115</t>
  </si>
  <si>
    <t xml:space="preserve">        13</t>
  </si>
  <si>
    <t xml:space="preserve">       115</t>
  </si>
  <si>
    <t xml:space="preserve">         2</t>
  </si>
  <si>
    <t>2</t>
  </si>
  <si>
    <t xml:space="preserve">            3/3</t>
  </si>
  <si>
    <t xml:space="preserve">        41</t>
  </si>
  <si>
    <t xml:space="preserve">       152</t>
  </si>
  <si>
    <t xml:space="preserve">        13</t>
  </si>
  <si>
    <t xml:space="preserve">       152</t>
  </si>
  <si>
    <t xml:space="preserve">         2</t>
  </si>
  <si>
    <t xml:space="preserve">         3</t>
  </si>
  <si>
    <t>311</t>
  </si>
  <si>
    <t xml:space="preserve">            3/4</t>
  </si>
  <si>
    <t xml:space="preserve">        42</t>
  </si>
  <si>
    <t xml:space="preserve">       149</t>
  </si>
  <si>
    <t xml:space="preserve">        13</t>
  </si>
  <si>
    <t xml:space="preserve">       149</t>
  </si>
  <si>
    <t xml:space="preserve">         2</t>
  </si>
  <si>
    <t xml:space="preserve">         3</t>
  </si>
  <si>
    <t>348</t>
  </si>
  <si>
    <t xml:space="preserve">            3/5</t>
  </si>
  <si>
    <t xml:space="preserve">        65</t>
  </si>
  <si>
    <t xml:space="preserve">       125</t>
  </si>
  <si>
    <t xml:space="preserve">          </t>
  </si>
  <si>
    <t xml:space="preserve">       125</t>
  </si>
  <si>
    <t xml:space="preserve">         2</t>
  </si>
  <si>
    <t xml:space="preserve">         3</t>
  </si>
  <si>
    <t>313</t>
  </si>
  <si>
    <t xml:space="preserve">           1/10</t>
  </si>
  <si>
    <t xml:space="preserve">       106</t>
  </si>
  <si>
    <t xml:space="preserve">        13</t>
  </si>
  <si>
    <t xml:space="preserve">       106</t>
  </si>
  <si>
    <t xml:space="preserve">         1</t>
  </si>
  <si>
    <t>1</t>
  </si>
  <si>
    <t xml:space="preserve">           1/13</t>
  </si>
  <si>
    <t xml:space="preserve">        43</t>
  </si>
  <si>
    <t xml:space="preserve">        14</t>
  </si>
  <si>
    <t xml:space="preserve">        55</t>
  </si>
  <si>
    <t xml:space="preserve">        14</t>
  </si>
  <si>
    <t xml:space="preserve">         2</t>
  </si>
  <si>
    <t xml:space="preserve">         1</t>
  </si>
  <si>
    <t xml:space="preserve">           5/87</t>
  </si>
  <si>
    <t xml:space="preserve">        47</t>
  </si>
  <si>
    <t xml:space="preserve">        70</t>
  </si>
  <si>
    <t xml:space="preserve">        47</t>
  </si>
  <si>
    <t xml:space="preserve">         2</t>
  </si>
  <si>
    <t xml:space="preserve">         5</t>
  </si>
  <si>
    <t>5</t>
  </si>
  <si>
    <t xml:space="preserve">           5/89</t>
  </si>
  <si>
    <t xml:space="preserve">          </t>
  </si>
  <si>
    <t xml:space="preserve">       100</t>
  </si>
  <si>
    <t xml:space="preserve">        21</t>
  </si>
  <si>
    <t xml:space="preserve">       100</t>
  </si>
  <si>
    <t xml:space="preserve">         2</t>
  </si>
  <si>
    <t xml:space="preserve">         5</t>
  </si>
  <si>
    <t>573</t>
  </si>
  <si>
    <t xml:space="preserve">           5/90</t>
  </si>
  <si>
    <t xml:space="preserve">        18</t>
  </si>
  <si>
    <t xml:space="preserve">       100</t>
  </si>
  <si>
    <t xml:space="preserve">       102</t>
  </si>
  <si>
    <t xml:space="preserve">       100</t>
  </si>
  <si>
    <t xml:space="preserve">         2</t>
  </si>
  <si>
    <t xml:space="preserve">         5</t>
  </si>
  <si>
    <t>573</t>
  </si>
  <si>
    <t xml:space="preserve">           5/91</t>
  </si>
  <si>
    <t xml:space="preserve">        21</t>
  </si>
  <si>
    <t xml:space="preserve">       100</t>
  </si>
  <si>
    <t xml:space="preserve">       102</t>
  </si>
  <si>
    <t xml:space="preserve">       100</t>
  </si>
  <si>
    <t xml:space="preserve">         2</t>
  </si>
  <si>
    <t xml:space="preserve">         5</t>
  </si>
  <si>
    <t>573</t>
  </si>
  <si>
    <t xml:space="preserve">           5/92</t>
  </si>
  <si>
    <t xml:space="preserve">        29</t>
  </si>
  <si>
    <t xml:space="preserve">       131</t>
  </si>
  <si>
    <t xml:space="preserve">        38</t>
  </si>
  <si>
    <t xml:space="preserve">       131</t>
  </si>
  <si>
    <t xml:space="preserve">         2</t>
  </si>
  <si>
    <t xml:space="preserve">         5</t>
  </si>
  <si>
    <t>579</t>
  </si>
  <si>
    <t xml:space="preserve">           5/93</t>
  </si>
  <si>
    <t xml:space="preserve">        40</t>
  </si>
  <si>
    <t xml:space="preserve">       100</t>
  </si>
  <si>
    <t xml:space="preserve">        21</t>
  </si>
  <si>
    <t xml:space="preserve">       100</t>
  </si>
  <si>
    <t xml:space="preserve">         2</t>
  </si>
  <si>
    <t xml:space="preserve">         5</t>
  </si>
  <si>
    <t>573</t>
  </si>
  <si>
    <t xml:space="preserve">           5/94</t>
  </si>
  <si>
    <t xml:space="preserve">        21</t>
  </si>
  <si>
    <t xml:space="preserve">       100</t>
  </si>
  <si>
    <t xml:space="preserve">        21</t>
  </si>
  <si>
    <t xml:space="preserve">       100</t>
  </si>
  <si>
    <t xml:space="preserve">         2</t>
  </si>
  <si>
    <t xml:space="preserve">         5</t>
  </si>
  <si>
    <t>573</t>
  </si>
  <si>
    <t xml:space="preserve">           5/95</t>
  </si>
  <si>
    <t xml:space="preserve">        21</t>
  </si>
  <si>
    <t xml:space="preserve">       100</t>
  </si>
  <si>
    <t xml:space="preserve">        21</t>
  </si>
  <si>
    <t xml:space="preserve">       100</t>
  </si>
  <si>
    <t xml:space="preserve">         2</t>
  </si>
  <si>
    <t xml:space="preserve">         5</t>
  </si>
  <si>
    <t>573</t>
  </si>
  <si>
    <t xml:space="preserve">           6/18</t>
  </si>
  <si>
    <t xml:space="preserve">       115</t>
  </si>
  <si>
    <t xml:space="preserve">        16</t>
  </si>
  <si>
    <t xml:space="preserve">       115</t>
  </si>
  <si>
    <t xml:space="preserve">         6</t>
  </si>
  <si>
    <t>6</t>
  </si>
  <si>
    <t xml:space="preserve">           6/19</t>
  </si>
  <si>
    <t xml:space="preserve">       115</t>
  </si>
  <si>
    <t xml:space="preserve">        16</t>
  </si>
  <si>
    <t xml:space="preserve">       115</t>
  </si>
  <si>
    <t xml:space="preserve">         6</t>
  </si>
  <si>
    <t>6</t>
  </si>
  <si>
    <t xml:space="preserve">           6/20</t>
  </si>
  <si>
    <t xml:space="preserve">       115</t>
  </si>
  <si>
    <t xml:space="preserve">        16</t>
  </si>
  <si>
    <t xml:space="preserve">       115</t>
  </si>
  <si>
    <t xml:space="preserve">         6</t>
  </si>
  <si>
    <t>6</t>
  </si>
  <si>
    <t xml:space="preserve">           6/21</t>
  </si>
  <si>
    <t xml:space="preserve">       115</t>
  </si>
  <si>
    <t xml:space="preserve">        16</t>
  </si>
  <si>
    <t xml:space="preserve">       115</t>
  </si>
  <si>
    <t xml:space="preserve">         6</t>
  </si>
  <si>
    <t>6</t>
  </si>
  <si>
    <t xml:space="preserve">           6/22</t>
  </si>
  <si>
    <t xml:space="preserve">       115</t>
  </si>
  <si>
    <t xml:space="preserve">        16</t>
  </si>
  <si>
    <t xml:space="preserve">       115</t>
  </si>
  <si>
    <t xml:space="preserve">         6</t>
  </si>
  <si>
    <t>6</t>
  </si>
  <si>
    <t xml:space="preserve">           6/23</t>
  </si>
  <si>
    <t xml:space="preserve">       115</t>
  </si>
  <si>
    <t xml:space="preserve">        16</t>
  </si>
  <si>
    <t xml:space="preserve">       115</t>
  </si>
  <si>
    <t xml:space="preserve">         6</t>
  </si>
  <si>
    <t>6</t>
  </si>
  <si>
    <t xml:space="preserve">           6/24</t>
  </si>
  <si>
    <t xml:space="preserve">       115</t>
  </si>
  <si>
    <t xml:space="preserve">        16</t>
  </si>
  <si>
    <t xml:space="preserve">       115</t>
  </si>
  <si>
    <t xml:space="preserve">         6</t>
  </si>
  <si>
    <t>6</t>
  </si>
  <si>
    <t xml:space="preserve">           6/25</t>
  </si>
  <si>
    <t xml:space="preserve">       115</t>
  </si>
  <si>
    <t xml:space="preserve">        16</t>
  </si>
  <si>
    <t xml:space="preserve">       115</t>
  </si>
  <si>
    <t xml:space="preserve">         6</t>
  </si>
  <si>
    <t>6</t>
  </si>
  <si>
    <t xml:space="preserve">           6/29</t>
  </si>
  <si>
    <t xml:space="preserve">        44</t>
  </si>
  <si>
    <t xml:space="preserve">         8</t>
  </si>
  <si>
    <t xml:space="preserve">          </t>
  </si>
  <si>
    <t xml:space="preserve">         8</t>
  </si>
  <si>
    <t xml:space="preserve">         2</t>
  </si>
  <si>
    <t xml:space="preserve">         6</t>
  </si>
  <si>
    <t>653</t>
  </si>
  <si>
    <t xml:space="preserve">           6/30</t>
  </si>
  <si>
    <t xml:space="preserve">        12</t>
  </si>
  <si>
    <t xml:space="preserve">         3</t>
  </si>
  <si>
    <t xml:space="preserve">          </t>
  </si>
  <si>
    <t xml:space="preserve">         3</t>
  </si>
  <si>
    <t xml:space="preserve">         2</t>
  </si>
  <si>
    <t xml:space="preserve">         6</t>
  </si>
  <si>
    <t>669</t>
  </si>
  <si>
    <t xml:space="preserve">           6/31</t>
  </si>
  <si>
    <t xml:space="preserve">        12</t>
  </si>
  <si>
    <t xml:space="preserve">        14</t>
  </si>
  <si>
    <t xml:space="preserve">          </t>
  </si>
  <si>
    <t xml:space="preserve">        14</t>
  </si>
  <si>
    <t xml:space="preserve">         2</t>
  </si>
  <si>
    <t xml:space="preserve">         6</t>
  </si>
  <si>
    <t>669</t>
  </si>
  <si>
    <t xml:space="preserve">           6/32</t>
  </si>
  <si>
    <t xml:space="preserve">        12</t>
  </si>
  <si>
    <t xml:space="preserve">        23</t>
  </si>
  <si>
    <t xml:space="preserve">          </t>
  </si>
  <si>
    <t xml:space="preserve">        23</t>
  </si>
  <si>
    <t xml:space="preserve">         2</t>
  </si>
  <si>
    <t xml:space="preserve">         6</t>
  </si>
  <si>
    <t>669</t>
  </si>
  <si>
    <t xml:space="preserve">           6/33</t>
  </si>
  <si>
    <t xml:space="preserve">        12</t>
  </si>
  <si>
    <t xml:space="preserve">        25</t>
  </si>
  <si>
    <t xml:space="preserve">          </t>
  </si>
  <si>
    <t xml:space="preserve">        25</t>
  </si>
  <si>
    <t xml:space="preserve">         2</t>
  </si>
  <si>
    <t xml:space="preserve">         6</t>
  </si>
  <si>
    <t>669</t>
  </si>
  <si>
    <t xml:space="preserve">           6/34</t>
  </si>
  <si>
    <t xml:space="preserve">        12</t>
  </si>
  <si>
    <t xml:space="preserve">        17</t>
  </si>
  <si>
    <t xml:space="preserve">          </t>
  </si>
  <si>
    <t xml:space="preserve">        17</t>
  </si>
  <si>
    <t xml:space="preserve">         2</t>
  </si>
  <si>
    <t xml:space="preserve">         6</t>
  </si>
  <si>
    <t>669</t>
  </si>
  <si>
    <t xml:space="preserve">           6/35</t>
  </si>
  <si>
    <t xml:space="preserve">        12</t>
  </si>
  <si>
    <t xml:space="preserve">        39</t>
  </si>
  <si>
    <t xml:space="preserve">          </t>
  </si>
  <si>
    <t xml:space="preserve">        39</t>
  </si>
  <si>
    <t xml:space="preserve">         2</t>
  </si>
  <si>
    <t xml:space="preserve">         6</t>
  </si>
  <si>
    <t>669</t>
  </si>
  <si>
    <t xml:space="preserve">           6/36</t>
  </si>
  <si>
    <t xml:space="preserve">        12</t>
  </si>
  <si>
    <t xml:space="preserve">        47</t>
  </si>
  <si>
    <t xml:space="preserve">          </t>
  </si>
  <si>
    <t xml:space="preserve">        47</t>
  </si>
  <si>
    <t xml:space="preserve">         2</t>
  </si>
  <si>
    <t xml:space="preserve">         6</t>
  </si>
  <si>
    <t>669</t>
  </si>
  <si>
    <t xml:space="preserve">           6/37</t>
  </si>
  <si>
    <t xml:space="preserve">        12</t>
  </si>
  <si>
    <t xml:space="preserve">        28</t>
  </si>
  <si>
    <t xml:space="preserve">          </t>
  </si>
  <si>
    <t xml:space="preserve">        28</t>
  </si>
  <si>
    <t xml:space="preserve">         2</t>
  </si>
  <si>
    <t xml:space="preserve">         6</t>
  </si>
  <si>
    <t>669</t>
  </si>
  <si>
    <t xml:space="preserve">           6/38</t>
  </si>
  <si>
    <t xml:space="preserve">        12</t>
  </si>
  <si>
    <t xml:space="preserve">        60</t>
  </si>
  <si>
    <t xml:space="preserve">          </t>
  </si>
  <si>
    <t xml:space="preserve">        60</t>
  </si>
  <si>
    <t xml:space="preserve">         2</t>
  </si>
  <si>
    <t xml:space="preserve">         6</t>
  </si>
  <si>
    <t>669</t>
  </si>
  <si>
    <t xml:space="preserve">           6/39</t>
  </si>
  <si>
    <t xml:space="preserve">        12</t>
  </si>
  <si>
    <t xml:space="preserve">        73</t>
  </si>
  <si>
    <t xml:space="preserve">          </t>
  </si>
  <si>
    <t xml:space="preserve">        73</t>
  </si>
  <si>
    <t xml:space="preserve">         2</t>
  </si>
  <si>
    <t xml:space="preserve">         6</t>
  </si>
  <si>
    <t>669</t>
  </si>
  <si>
    <t xml:space="preserve">           6/40</t>
  </si>
  <si>
    <t xml:space="preserve">        12</t>
  </si>
  <si>
    <t xml:space="preserve">        48</t>
  </si>
  <si>
    <t xml:space="preserve">          </t>
  </si>
  <si>
    <t xml:space="preserve">        48</t>
  </si>
  <si>
    <t xml:space="preserve">         2</t>
  </si>
  <si>
    <t xml:space="preserve">         6</t>
  </si>
  <si>
    <t>669</t>
  </si>
  <si>
    <t xml:space="preserve">           6/41</t>
  </si>
  <si>
    <t xml:space="preserve">        12</t>
  </si>
  <si>
    <t xml:space="preserve">         7</t>
  </si>
  <si>
    <t xml:space="preserve">          </t>
  </si>
  <si>
    <t xml:space="preserve">         7</t>
  </si>
  <si>
    <t xml:space="preserve">         2</t>
  </si>
  <si>
    <t xml:space="preserve">         6</t>
  </si>
  <si>
    <t>669</t>
  </si>
  <si>
    <t xml:space="preserve">           6/42</t>
  </si>
  <si>
    <t xml:space="preserve">        12</t>
  </si>
  <si>
    <t xml:space="preserve">        52</t>
  </si>
  <si>
    <t xml:space="preserve">          </t>
  </si>
  <si>
    <t xml:space="preserve">        52</t>
  </si>
  <si>
    <t xml:space="preserve">         2</t>
  </si>
  <si>
    <t xml:space="preserve">         6</t>
  </si>
  <si>
    <t>669</t>
  </si>
  <si>
    <t xml:space="preserve">           6/43</t>
  </si>
  <si>
    <t xml:space="preserve">        12</t>
  </si>
  <si>
    <t xml:space="preserve">        53</t>
  </si>
  <si>
    <t xml:space="preserve">          </t>
  </si>
  <si>
    <t xml:space="preserve">        53</t>
  </si>
  <si>
    <t xml:space="preserve">         2</t>
  </si>
  <si>
    <t xml:space="preserve">         6</t>
  </si>
  <si>
    <t>669</t>
  </si>
  <si>
    <t xml:space="preserve">           6/44</t>
  </si>
  <si>
    <t xml:space="preserve">        12</t>
  </si>
  <si>
    <t xml:space="preserve">        70</t>
  </si>
  <si>
    <t xml:space="preserve">          </t>
  </si>
  <si>
    <t xml:space="preserve">        70</t>
  </si>
  <si>
    <t xml:space="preserve">         2</t>
  </si>
  <si>
    <t xml:space="preserve">         6</t>
  </si>
  <si>
    <t>669</t>
  </si>
  <si>
    <t xml:space="preserve">           6/45</t>
  </si>
  <si>
    <t xml:space="preserve">        12</t>
  </si>
  <si>
    <t xml:space="preserve">        75</t>
  </si>
  <si>
    <t xml:space="preserve">          </t>
  </si>
  <si>
    <t xml:space="preserve">        75</t>
  </si>
  <si>
    <t xml:space="preserve">         2</t>
  </si>
  <si>
    <t xml:space="preserve">         6</t>
  </si>
  <si>
    <t>669</t>
  </si>
  <si>
    <t xml:space="preserve">           6/46</t>
  </si>
  <si>
    <t xml:space="preserve">        12</t>
  </si>
  <si>
    <t xml:space="preserve">        41</t>
  </si>
  <si>
    <t xml:space="preserve">          </t>
  </si>
  <si>
    <t xml:space="preserve">        41</t>
  </si>
  <si>
    <t xml:space="preserve">         2</t>
  </si>
  <si>
    <t xml:space="preserve">         6</t>
  </si>
  <si>
    <t>669</t>
  </si>
  <si>
    <t xml:space="preserve">           6/47</t>
  </si>
  <si>
    <t xml:space="preserve">        12</t>
  </si>
  <si>
    <t xml:space="preserve">        62</t>
  </si>
  <si>
    <t xml:space="preserve">          </t>
  </si>
  <si>
    <t xml:space="preserve">        62</t>
  </si>
  <si>
    <t xml:space="preserve">         2</t>
  </si>
  <si>
    <t xml:space="preserve">         6</t>
  </si>
  <si>
    <t>669</t>
  </si>
  <si>
    <t xml:space="preserve">           6/48</t>
  </si>
  <si>
    <t xml:space="preserve">        12</t>
  </si>
  <si>
    <t xml:space="preserve">        40</t>
  </si>
  <si>
    <t xml:space="preserve">          </t>
  </si>
  <si>
    <t xml:space="preserve">        40</t>
  </si>
  <si>
    <t xml:space="preserve">         2</t>
  </si>
  <si>
    <t xml:space="preserve">         6</t>
  </si>
  <si>
    <t>669</t>
  </si>
  <si>
    <t xml:space="preserve">           6/49</t>
  </si>
  <si>
    <t xml:space="preserve">        12</t>
  </si>
  <si>
    <t xml:space="preserve">        34</t>
  </si>
  <si>
    <t xml:space="preserve">          </t>
  </si>
  <si>
    <t xml:space="preserve">        34</t>
  </si>
  <si>
    <t xml:space="preserve">         2</t>
  </si>
  <si>
    <t xml:space="preserve">         6</t>
  </si>
  <si>
    <t>669</t>
  </si>
  <si>
    <t xml:space="preserve">           6/50</t>
  </si>
  <si>
    <t xml:space="preserve">        12</t>
  </si>
  <si>
    <t xml:space="preserve">        46</t>
  </si>
  <si>
    <t xml:space="preserve">          </t>
  </si>
  <si>
    <t xml:space="preserve">        46</t>
  </si>
  <si>
    <t xml:space="preserve">         2</t>
  </si>
  <si>
    <t xml:space="preserve">         6</t>
  </si>
  <si>
    <t>669</t>
  </si>
  <si>
    <t xml:space="preserve">           6/51</t>
  </si>
  <si>
    <t xml:space="preserve">        12</t>
  </si>
  <si>
    <t xml:space="preserve">        82</t>
  </si>
  <si>
    <t xml:space="preserve">          </t>
  </si>
  <si>
    <t xml:space="preserve">        82</t>
  </si>
  <si>
    <t xml:space="preserve">         2</t>
  </si>
  <si>
    <t xml:space="preserve">         6</t>
  </si>
  <si>
    <t>669</t>
  </si>
  <si>
    <t xml:space="preserve">           6/52</t>
  </si>
  <si>
    <t xml:space="preserve">        12</t>
  </si>
  <si>
    <t xml:space="preserve">        37</t>
  </si>
  <si>
    <t xml:space="preserve">          </t>
  </si>
  <si>
    <t xml:space="preserve">        37</t>
  </si>
  <si>
    <t xml:space="preserve">         2</t>
  </si>
  <si>
    <t xml:space="preserve">         6</t>
  </si>
  <si>
    <t>669</t>
  </si>
  <si>
    <t xml:space="preserve">           6/53</t>
  </si>
  <si>
    <t xml:space="preserve">        12</t>
  </si>
  <si>
    <t xml:space="preserve">         8</t>
  </si>
  <si>
    <t xml:space="preserve">          </t>
  </si>
  <si>
    <t xml:space="preserve">         8</t>
  </si>
  <si>
    <t xml:space="preserve">         2</t>
  </si>
  <si>
    <t xml:space="preserve">         6</t>
  </si>
  <si>
    <t>669</t>
  </si>
  <si>
    <t xml:space="preserve">           6/54</t>
  </si>
  <si>
    <t xml:space="preserve">        12</t>
  </si>
  <si>
    <t xml:space="preserve">        76</t>
  </si>
  <si>
    <t xml:space="preserve">          </t>
  </si>
  <si>
    <t xml:space="preserve">        76</t>
  </si>
  <si>
    <t xml:space="preserve">         2</t>
  </si>
  <si>
    <t xml:space="preserve">         6</t>
  </si>
  <si>
    <t>669</t>
  </si>
  <si>
    <t xml:space="preserve">           6/55</t>
  </si>
  <si>
    <t xml:space="preserve">        12</t>
  </si>
  <si>
    <t xml:space="preserve">        67</t>
  </si>
  <si>
    <t xml:space="preserve">          </t>
  </si>
  <si>
    <t xml:space="preserve">        67</t>
  </si>
  <si>
    <t xml:space="preserve">         2</t>
  </si>
  <si>
    <t xml:space="preserve">         6</t>
  </si>
  <si>
    <t>669</t>
  </si>
  <si>
    <t xml:space="preserve">           6/56</t>
  </si>
  <si>
    <t xml:space="preserve">        12</t>
  </si>
  <si>
    <t xml:space="preserve">        83</t>
  </si>
  <si>
    <t xml:space="preserve">          </t>
  </si>
  <si>
    <t xml:space="preserve">        83</t>
  </si>
  <si>
    <t xml:space="preserve">         2</t>
  </si>
  <si>
    <t xml:space="preserve">         6</t>
  </si>
  <si>
    <t>669</t>
  </si>
  <si>
    <t xml:space="preserve">           6/57</t>
  </si>
  <si>
    <t xml:space="preserve">        12</t>
  </si>
  <si>
    <t xml:space="preserve">        55</t>
  </si>
  <si>
    <t xml:space="preserve">          </t>
  </si>
  <si>
    <t xml:space="preserve">        55</t>
  </si>
  <si>
    <t xml:space="preserve">         2</t>
  </si>
  <si>
    <t xml:space="preserve">         6</t>
  </si>
  <si>
    <t>669</t>
  </si>
  <si>
    <t xml:space="preserve">           6/58</t>
  </si>
  <si>
    <t xml:space="preserve">        12</t>
  </si>
  <si>
    <t xml:space="preserve">        65</t>
  </si>
  <si>
    <t xml:space="preserve">          </t>
  </si>
  <si>
    <t xml:space="preserve">        65</t>
  </si>
  <si>
    <t xml:space="preserve">         2</t>
  </si>
  <si>
    <t xml:space="preserve">         6</t>
  </si>
  <si>
    <t>669</t>
  </si>
  <si>
    <t xml:space="preserve">           6/59</t>
  </si>
  <si>
    <t xml:space="preserve">        12</t>
  </si>
  <si>
    <t xml:space="preserve">        19</t>
  </si>
  <si>
    <t xml:space="preserve">          </t>
  </si>
  <si>
    <t xml:space="preserve">        19</t>
  </si>
  <si>
    <t xml:space="preserve">         2</t>
  </si>
  <si>
    <t xml:space="preserve">         6</t>
  </si>
  <si>
    <t>669</t>
  </si>
  <si>
    <t xml:space="preserve">           6/60</t>
  </si>
  <si>
    <t xml:space="preserve">        12</t>
  </si>
  <si>
    <t xml:space="preserve">        78</t>
  </si>
  <si>
    <t xml:space="preserve">          </t>
  </si>
  <si>
    <t xml:space="preserve">        78</t>
  </si>
  <si>
    <t xml:space="preserve">         2</t>
  </si>
  <si>
    <t xml:space="preserve">         6</t>
  </si>
  <si>
    <t>669</t>
  </si>
  <si>
    <t xml:space="preserve">           6/61</t>
  </si>
  <si>
    <t xml:space="preserve">        12</t>
  </si>
  <si>
    <t xml:space="preserve">       201</t>
  </si>
  <si>
    <t xml:space="preserve">          </t>
  </si>
  <si>
    <t xml:space="preserve">       201</t>
  </si>
  <si>
    <t xml:space="preserve">         2</t>
  </si>
  <si>
    <t xml:space="preserve">         6</t>
  </si>
  <si>
    <t>669</t>
  </si>
  <si>
    <t xml:space="preserve">           6/62</t>
  </si>
  <si>
    <t xml:space="preserve">        12</t>
  </si>
  <si>
    <t xml:space="preserve">        87</t>
  </si>
  <si>
    <t xml:space="preserve">          </t>
  </si>
  <si>
    <t xml:space="preserve">        87</t>
  </si>
  <si>
    <t xml:space="preserve">         2</t>
  </si>
  <si>
    <t xml:space="preserve">         6</t>
  </si>
  <si>
    <t>669</t>
  </si>
  <si>
    <t xml:space="preserve">           6/63</t>
  </si>
  <si>
    <t xml:space="preserve">        12</t>
  </si>
  <si>
    <t xml:space="preserve">         1</t>
  </si>
  <si>
    <t xml:space="preserve">          </t>
  </si>
  <si>
    <t xml:space="preserve">         1</t>
  </si>
  <si>
    <t xml:space="preserve">         2</t>
  </si>
  <si>
    <t xml:space="preserve">         6</t>
  </si>
  <si>
    <t>669</t>
  </si>
  <si>
    <t xml:space="preserve">           6/64</t>
  </si>
  <si>
    <t xml:space="preserve">        12</t>
  </si>
  <si>
    <t xml:space="preserve">        10</t>
  </si>
  <si>
    <t xml:space="preserve">          </t>
  </si>
  <si>
    <t xml:space="preserve">        10</t>
  </si>
  <si>
    <t xml:space="preserve">         2</t>
  </si>
  <si>
    <t xml:space="preserve">         6</t>
  </si>
  <si>
    <t>669</t>
  </si>
  <si>
    <t xml:space="preserve">           6/65</t>
  </si>
  <si>
    <t xml:space="preserve">        12</t>
  </si>
  <si>
    <t xml:space="preserve">        45</t>
  </si>
  <si>
    <t xml:space="preserve">          </t>
  </si>
  <si>
    <t xml:space="preserve">        45</t>
  </si>
  <si>
    <t xml:space="preserve">         2</t>
  </si>
  <si>
    <t xml:space="preserve">         6</t>
  </si>
  <si>
    <t>669</t>
  </si>
  <si>
    <t xml:space="preserve">           6/66</t>
  </si>
  <si>
    <t xml:space="preserve">        12</t>
  </si>
  <si>
    <t xml:space="preserve">        20</t>
  </si>
  <si>
    <t xml:space="preserve">          </t>
  </si>
  <si>
    <t xml:space="preserve">        20</t>
  </si>
  <si>
    <t xml:space="preserve">         2</t>
  </si>
  <si>
    <t xml:space="preserve">         6</t>
  </si>
  <si>
    <t>669</t>
  </si>
  <si>
    <t xml:space="preserve">           6/67</t>
  </si>
  <si>
    <t xml:space="preserve">        12</t>
  </si>
  <si>
    <t xml:space="preserve">        96</t>
  </si>
  <si>
    <t xml:space="preserve">          </t>
  </si>
  <si>
    <t xml:space="preserve">        96</t>
  </si>
  <si>
    <t xml:space="preserve">         2</t>
  </si>
  <si>
    <t xml:space="preserve">         6</t>
  </si>
  <si>
    <t>669</t>
  </si>
  <si>
    <t xml:space="preserve">           6/68</t>
  </si>
  <si>
    <t xml:space="preserve">        12</t>
  </si>
  <si>
    <t xml:space="preserve">         2</t>
  </si>
  <si>
    <t xml:space="preserve">          </t>
  </si>
  <si>
    <t xml:space="preserve">         2</t>
  </si>
  <si>
    <t xml:space="preserve">         2</t>
  </si>
  <si>
    <t xml:space="preserve">         6</t>
  </si>
  <si>
    <t>669</t>
  </si>
  <si>
    <t xml:space="preserve">           6/69</t>
  </si>
  <si>
    <t xml:space="preserve">        12</t>
  </si>
  <si>
    <t xml:space="preserve">        21</t>
  </si>
  <si>
    <t xml:space="preserve">          </t>
  </si>
  <si>
    <t xml:space="preserve">        21</t>
  </si>
  <si>
    <t xml:space="preserve">         2</t>
  </si>
  <si>
    <t xml:space="preserve">         6</t>
  </si>
  <si>
    <t>669</t>
  </si>
  <si>
    <t xml:space="preserve">           6/70</t>
  </si>
  <si>
    <t xml:space="preserve">        12</t>
  </si>
  <si>
    <t xml:space="preserve">       202</t>
  </si>
  <si>
    <t xml:space="preserve">          </t>
  </si>
  <si>
    <t xml:space="preserve">       203</t>
  </si>
  <si>
    <t xml:space="preserve">         2</t>
  </si>
  <si>
    <t xml:space="preserve">         6</t>
  </si>
  <si>
    <t>669</t>
  </si>
  <si>
    <t xml:space="preserve">           6/71</t>
  </si>
  <si>
    <t xml:space="preserve">        19</t>
  </si>
  <si>
    <t xml:space="preserve">       137</t>
  </si>
  <si>
    <t xml:space="preserve">       119</t>
  </si>
  <si>
    <t xml:space="preserve">       137</t>
  </si>
  <si>
    <t xml:space="preserve">         2</t>
  </si>
  <si>
    <t xml:space="preserve">         6</t>
  </si>
  <si>
    <t>629</t>
  </si>
  <si>
    <t xml:space="preserve">           6/72</t>
  </si>
  <si>
    <t xml:space="preserve">        13</t>
  </si>
  <si>
    <t xml:space="preserve">        31</t>
  </si>
  <si>
    <t xml:space="preserve">          </t>
  </si>
  <si>
    <t xml:space="preserve">        31</t>
  </si>
  <si>
    <t xml:space="preserve">         2</t>
  </si>
  <si>
    <t xml:space="preserve">         6</t>
  </si>
  <si>
    <t>669</t>
  </si>
  <si>
    <t xml:space="preserve">           6/73</t>
  </si>
  <si>
    <t xml:space="preserve">        13</t>
  </si>
  <si>
    <t xml:space="preserve">        13</t>
  </si>
  <si>
    <t xml:space="preserve">          </t>
  </si>
  <si>
    <t xml:space="preserve">        13</t>
  </si>
  <si>
    <t xml:space="preserve">         2</t>
  </si>
  <si>
    <t xml:space="preserve">         6</t>
  </si>
  <si>
    <t>669</t>
  </si>
  <si>
    <t xml:space="preserve">           6/74</t>
  </si>
  <si>
    <t xml:space="preserve">        13</t>
  </si>
  <si>
    <t xml:space="preserve">        15</t>
  </si>
  <si>
    <t xml:space="preserve">          </t>
  </si>
  <si>
    <t xml:space="preserve">        15</t>
  </si>
  <si>
    <t xml:space="preserve">         2</t>
  </si>
  <si>
    <t xml:space="preserve">         6</t>
  </si>
  <si>
    <t>669</t>
  </si>
  <si>
    <t xml:space="preserve">           6/75</t>
  </si>
  <si>
    <t xml:space="preserve">        13</t>
  </si>
  <si>
    <t xml:space="preserve">        92</t>
  </si>
  <si>
    <t xml:space="preserve">          </t>
  </si>
  <si>
    <t xml:space="preserve">        92</t>
  </si>
  <si>
    <t xml:space="preserve">         2</t>
  </si>
  <si>
    <t xml:space="preserve">         6</t>
  </si>
  <si>
    <t>669</t>
  </si>
  <si>
    <t xml:space="preserve">           6/76</t>
  </si>
  <si>
    <t xml:space="preserve">        13</t>
  </si>
  <si>
    <t xml:space="preserve">         5</t>
  </si>
  <si>
    <t xml:space="preserve">          </t>
  </si>
  <si>
    <t xml:space="preserve">         5</t>
  </si>
  <si>
    <t xml:space="preserve">         2</t>
  </si>
  <si>
    <t xml:space="preserve">         6</t>
  </si>
  <si>
    <t>669</t>
  </si>
  <si>
    <t xml:space="preserve">           6/77</t>
  </si>
  <si>
    <t xml:space="preserve">        13</t>
  </si>
  <si>
    <t xml:space="preserve">        12</t>
  </si>
  <si>
    <t xml:space="preserve">          </t>
  </si>
  <si>
    <t xml:space="preserve">        12</t>
  </si>
  <si>
    <t xml:space="preserve">         2</t>
  </si>
  <si>
    <t xml:space="preserve">         6</t>
  </si>
  <si>
    <t>669</t>
  </si>
  <si>
    <t xml:space="preserve">           6/78</t>
  </si>
  <si>
    <t xml:space="preserve">        13</t>
  </si>
  <si>
    <t xml:space="preserve">        56</t>
  </si>
  <si>
    <t xml:space="preserve">          </t>
  </si>
  <si>
    <t xml:space="preserve">        56</t>
  </si>
  <si>
    <t xml:space="preserve">         2</t>
  </si>
  <si>
    <t xml:space="preserve">         6</t>
  </si>
  <si>
    <t>669</t>
  </si>
  <si>
    <t xml:space="preserve">           6/79</t>
  </si>
  <si>
    <t xml:space="preserve">        13</t>
  </si>
  <si>
    <t xml:space="preserve">        64</t>
  </si>
  <si>
    <t xml:space="preserve">          </t>
  </si>
  <si>
    <t xml:space="preserve">        64</t>
  </si>
  <si>
    <t xml:space="preserve">         2</t>
  </si>
  <si>
    <t xml:space="preserve">         6</t>
  </si>
  <si>
    <t>669</t>
  </si>
  <si>
    <t xml:space="preserve">           6/80</t>
  </si>
  <si>
    <t xml:space="preserve">        13</t>
  </si>
  <si>
    <t xml:space="preserve">        77</t>
  </si>
  <si>
    <t xml:space="preserve">          </t>
  </si>
  <si>
    <t xml:space="preserve">        77</t>
  </si>
  <si>
    <t xml:space="preserve">         2</t>
  </si>
  <si>
    <t xml:space="preserve">         6</t>
  </si>
  <si>
    <t>669</t>
  </si>
  <si>
    <t xml:space="preserve">           6/81</t>
  </si>
  <si>
    <t xml:space="preserve">        13</t>
  </si>
  <si>
    <t xml:space="preserve">        88</t>
  </si>
  <si>
    <t xml:space="preserve">          </t>
  </si>
  <si>
    <t xml:space="preserve">        88</t>
  </si>
  <si>
    <t xml:space="preserve">         2</t>
  </si>
  <si>
    <t xml:space="preserve">         6</t>
  </si>
  <si>
    <t>669</t>
  </si>
  <si>
    <t xml:space="preserve">           6/82</t>
  </si>
  <si>
    <t xml:space="preserve">        13</t>
  </si>
  <si>
    <t xml:space="preserve">        43</t>
  </si>
  <si>
    <t xml:space="preserve">          </t>
  </si>
  <si>
    <t xml:space="preserve">        53</t>
  </si>
  <si>
    <t xml:space="preserve">         2</t>
  </si>
  <si>
    <t xml:space="preserve">         6</t>
  </si>
  <si>
    <t>669</t>
  </si>
  <si>
    <t xml:space="preserve">           6/83</t>
  </si>
  <si>
    <t xml:space="preserve">        13</t>
  </si>
  <si>
    <t xml:space="preserve">        54</t>
  </si>
  <si>
    <t xml:space="preserve">          </t>
  </si>
  <si>
    <t xml:space="preserve">        54</t>
  </si>
  <si>
    <t xml:space="preserve">         2</t>
  </si>
  <si>
    <t xml:space="preserve">         6</t>
  </si>
  <si>
    <t>669</t>
  </si>
  <si>
    <t xml:space="preserve">           6/84</t>
  </si>
  <si>
    <t xml:space="preserve">        13</t>
  </si>
  <si>
    <t xml:space="preserve">        57</t>
  </si>
  <si>
    <t xml:space="preserve">          </t>
  </si>
  <si>
    <t xml:space="preserve">        57</t>
  </si>
  <si>
    <t xml:space="preserve">         2</t>
  </si>
  <si>
    <t xml:space="preserve">         6</t>
  </si>
  <si>
    <t>669</t>
  </si>
  <si>
    <t xml:space="preserve">           6/85</t>
  </si>
  <si>
    <t xml:space="preserve">        13</t>
  </si>
  <si>
    <t xml:space="preserve">        67</t>
  </si>
  <si>
    <t xml:space="preserve">          </t>
  </si>
  <si>
    <t xml:space="preserve">        67</t>
  </si>
  <si>
    <t xml:space="preserve">         2</t>
  </si>
  <si>
    <t xml:space="preserve">         6</t>
  </si>
  <si>
    <t>669</t>
  </si>
  <si>
    <t xml:space="preserve">           7/57</t>
  </si>
  <si>
    <t xml:space="preserve">       106</t>
  </si>
  <si>
    <t xml:space="preserve">          </t>
  </si>
  <si>
    <t xml:space="preserve">       106</t>
  </si>
  <si>
    <t xml:space="preserve">         2</t>
  </si>
  <si>
    <t xml:space="preserve">         7</t>
  </si>
  <si>
    <t>742</t>
  </si>
  <si>
    <t xml:space="preserve">           8/22</t>
  </si>
  <si>
    <t xml:space="preserve">       145</t>
  </si>
  <si>
    <t xml:space="preserve">        13</t>
  </si>
  <si>
    <t xml:space="preserve">       145</t>
  </si>
  <si>
    <t xml:space="preserve">         2</t>
  </si>
  <si>
    <t xml:space="preserve">         8</t>
  </si>
  <si>
    <t>808</t>
  </si>
  <si>
    <t xml:space="preserve">           8/23</t>
  </si>
  <si>
    <t xml:space="preserve">        39</t>
  </si>
  <si>
    <t xml:space="preserve">       145</t>
  </si>
  <si>
    <t xml:space="preserve">        13</t>
  </si>
  <si>
    <t xml:space="preserve">       145</t>
  </si>
  <si>
    <t xml:space="preserve">         2</t>
  </si>
  <si>
    <t xml:space="preserve">         8</t>
  </si>
  <si>
    <t>808</t>
  </si>
  <si>
    <t xml:space="preserve">          4/383</t>
  </si>
  <si>
    <t xml:space="preserve">       149</t>
  </si>
  <si>
    <t xml:space="preserve">        13</t>
  </si>
  <si>
    <t xml:space="preserve">       149</t>
  </si>
  <si>
    <t xml:space="preserve">         4</t>
  </si>
  <si>
    <t>4</t>
  </si>
  <si>
    <t xml:space="preserve">          4/463</t>
  </si>
  <si>
    <t xml:space="preserve">       130</t>
  </si>
  <si>
    <t xml:space="preserve">       118</t>
  </si>
  <si>
    <t xml:space="preserve">       130</t>
  </si>
  <si>
    <t xml:space="preserve">         4</t>
  </si>
  <si>
    <t>4</t>
  </si>
  <si>
    <t xml:space="preserve">          4/464</t>
  </si>
  <si>
    <t xml:space="preserve">       129</t>
  </si>
  <si>
    <t xml:space="preserve">        12</t>
  </si>
  <si>
    <t xml:space="preserve">       129</t>
  </si>
  <si>
    <t xml:space="preserve">         4</t>
  </si>
  <si>
    <t xml:space="preserve">         4</t>
  </si>
  <si>
    <t>4</t>
  </si>
  <si>
    <t xml:space="preserve">          4/465</t>
  </si>
  <si>
    <t xml:space="preserve">       157</t>
  </si>
  <si>
    <t xml:space="preserve">         1</t>
  </si>
  <si>
    <t xml:space="preserve">       157</t>
  </si>
  <si>
    <t xml:space="preserve">         4</t>
  </si>
  <si>
    <t xml:space="preserve">         4</t>
  </si>
  <si>
    <t>4</t>
  </si>
  <si>
    <t xml:space="preserve">          4/466</t>
  </si>
  <si>
    <t xml:space="preserve">        39</t>
  </si>
  <si>
    <t xml:space="preserve">        99</t>
  </si>
  <si>
    <t xml:space="preserve">        39</t>
  </si>
  <si>
    <t xml:space="preserve">         4</t>
  </si>
  <si>
    <t xml:space="preserve">         4</t>
  </si>
  <si>
    <t>4</t>
  </si>
  <si>
    <t xml:space="preserve">          4/467</t>
  </si>
  <si>
    <t xml:space="preserve">       149</t>
  </si>
  <si>
    <t xml:space="preserve">        13</t>
  </si>
  <si>
    <t xml:space="preserve">       149</t>
  </si>
  <si>
    <t xml:space="preserve">         4</t>
  </si>
  <si>
    <t>4</t>
  </si>
  <si>
    <t xml:space="preserve">          4/468</t>
  </si>
  <si>
    <t xml:space="preserve">        40</t>
  </si>
  <si>
    <t xml:space="preserve">       100</t>
  </si>
  <si>
    <t xml:space="preserve">        40</t>
  </si>
  <si>
    <t xml:space="preserve">         2</t>
  </si>
  <si>
    <t xml:space="preserve">         4</t>
  </si>
  <si>
    <t>4</t>
  </si>
  <si>
    <t xml:space="preserve">          4/469</t>
  </si>
  <si>
    <t xml:space="preserve">        17</t>
  </si>
  <si>
    <t xml:space="preserve">        57</t>
  </si>
  <si>
    <t xml:space="preserve">        17</t>
  </si>
  <si>
    <t xml:space="preserve">         2</t>
  </si>
  <si>
    <t xml:space="preserve">         4</t>
  </si>
  <si>
    <t>4</t>
  </si>
  <si>
    <t xml:space="preserve">          4/470</t>
  </si>
  <si>
    <t xml:space="preserve">        17</t>
  </si>
  <si>
    <t xml:space="preserve">        57</t>
  </si>
  <si>
    <t xml:space="preserve">        17</t>
  </si>
  <si>
    <t xml:space="preserve">         2</t>
  </si>
  <si>
    <t xml:space="preserve">         4</t>
  </si>
  <si>
    <t>4</t>
  </si>
  <si>
    <t xml:space="preserve">          4/471</t>
  </si>
  <si>
    <t xml:space="preserve">       115</t>
  </si>
  <si>
    <t xml:space="preserve">        16</t>
  </si>
  <si>
    <t xml:space="preserve">       115</t>
  </si>
  <si>
    <t xml:space="preserve">         2</t>
  </si>
  <si>
    <t xml:space="preserve">         4</t>
  </si>
  <si>
    <t>4</t>
  </si>
  <si>
    <t xml:space="preserve">          4/473</t>
  </si>
  <si>
    <t xml:space="preserve">       123</t>
  </si>
  <si>
    <t xml:space="preserve">        34</t>
  </si>
  <si>
    <t xml:space="preserve">       123</t>
  </si>
  <si>
    <t xml:space="preserve">         2</t>
  </si>
  <si>
    <t xml:space="preserve">         4</t>
  </si>
  <si>
    <t>4</t>
  </si>
  <si>
    <t xml:space="preserve">          4/474</t>
  </si>
  <si>
    <t xml:space="preserve">         2</t>
  </si>
  <si>
    <t xml:space="preserve">        47</t>
  </si>
  <si>
    <t xml:space="preserve">         2</t>
  </si>
  <si>
    <t xml:space="preserve">         2</t>
  </si>
  <si>
    <t xml:space="preserve">         4</t>
  </si>
  <si>
    <t>4</t>
  </si>
  <si>
    <t xml:space="preserve">          4/475</t>
  </si>
  <si>
    <t xml:space="preserve">       149</t>
  </si>
  <si>
    <t xml:space="preserve">        13</t>
  </si>
  <si>
    <t xml:space="preserve">       149</t>
  </si>
  <si>
    <t xml:space="preserve">         2</t>
  </si>
  <si>
    <t xml:space="preserve">         4</t>
  </si>
  <si>
    <t>4</t>
  </si>
  <si>
    <t xml:space="preserve">          4/476</t>
  </si>
  <si>
    <t xml:space="preserve">       129</t>
  </si>
  <si>
    <t xml:space="preserve">        12</t>
  </si>
  <si>
    <t xml:space="preserve">       129</t>
  </si>
  <si>
    <t xml:space="preserve">         2</t>
  </si>
  <si>
    <t xml:space="preserve">         4</t>
  </si>
  <si>
    <t>4</t>
  </si>
  <si>
    <t xml:space="preserve">          4/478</t>
  </si>
  <si>
    <t xml:space="preserve">       129</t>
  </si>
  <si>
    <t xml:space="preserve">        12</t>
  </si>
  <si>
    <t xml:space="preserve">       129</t>
  </si>
  <si>
    <t xml:space="preserve">         2</t>
  </si>
  <si>
    <t xml:space="preserve">         4</t>
  </si>
  <si>
    <t>4</t>
  </si>
  <si>
    <t xml:space="preserve">          4/479</t>
  </si>
  <si>
    <t xml:space="preserve">       129</t>
  </si>
  <si>
    <t xml:space="preserve">        12</t>
  </si>
  <si>
    <t xml:space="preserve">       129</t>
  </si>
  <si>
    <t xml:space="preserve">         2</t>
  </si>
  <si>
    <t xml:space="preserve">         4</t>
  </si>
  <si>
    <t>4</t>
  </si>
  <si>
    <t xml:space="preserve">          4/480</t>
  </si>
  <si>
    <t xml:space="preserve">       131</t>
  </si>
  <si>
    <t xml:space="preserve">        38</t>
  </si>
  <si>
    <t xml:space="preserve">       131</t>
  </si>
  <si>
    <t xml:space="preserve">         2</t>
  </si>
  <si>
    <t xml:space="preserve">         4</t>
  </si>
  <si>
    <t>4</t>
  </si>
  <si>
    <t xml:space="preserve">          4/481</t>
  </si>
  <si>
    <t xml:space="preserve">       129</t>
  </si>
  <si>
    <t xml:space="preserve">        12</t>
  </si>
  <si>
    <t xml:space="preserve">       129</t>
  </si>
  <si>
    <t xml:space="preserve">         2</t>
  </si>
  <si>
    <t xml:space="preserve">         4</t>
  </si>
  <si>
    <t>4</t>
  </si>
  <si>
    <t xml:space="preserve">          4/483</t>
  </si>
  <si>
    <t xml:space="preserve">       109</t>
  </si>
  <si>
    <t xml:space="preserve">        15</t>
  </si>
  <si>
    <t xml:space="preserve">       109</t>
  </si>
  <si>
    <t xml:space="preserve">         2</t>
  </si>
  <si>
    <t xml:space="preserve">         4</t>
  </si>
  <si>
    <t>4</t>
  </si>
  <si>
    <t xml:space="preserve">          4/486</t>
  </si>
  <si>
    <t xml:space="preserve">       129</t>
  </si>
  <si>
    <t xml:space="preserve">        12</t>
  </si>
  <si>
    <t xml:space="preserve">       129</t>
  </si>
  <si>
    <t xml:space="preserve">         2</t>
  </si>
  <si>
    <t xml:space="preserve">         4</t>
  </si>
  <si>
    <t>4</t>
  </si>
  <si>
    <t xml:space="preserve">          4/487</t>
  </si>
  <si>
    <t xml:space="preserve">       131</t>
  </si>
  <si>
    <t xml:space="preserve">        38</t>
  </si>
  <si>
    <t xml:space="preserve">       131</t>
  </si>
  <si>
    <t xml:space="preserve">         2</t>
  </si>
  <si>
    <t xml:space="preserve">         4</t>
  </si>
  <si>
    <t>4</t>
  </si>
  <si>
    <t xml:space="preserve">          4/488</t>
  </si>
  <si>
    <t xml:space="preserve">       100</t>
  </si>
  <si>
    <t xml:space="preserve">       102</t>
  </si>
  <si>
    <t xml:space="preserve">       100</t>
  </si>
  <si>
    <t xml:space="preserve">         2</t>
  </si>
  <si>
    <t xml:space="preserve">         4</t>
  </si>
  <si>
    <t>4</t>
  </si>
  <si>
    <t xml:space="preserve">          4/489</t>
  </si>
  <si>
    <t xml:space="preserve">       149</t>
  </si>
  <si>
    <t xml:space="preserve">        13</t>
  </si>
  <si>
    <t xml:space="preserve">       149</t>
  </si>
  <si>
    <t xml:space="preserve">         2</t>
  </si>
  <si>
    <t xml:space="preserve">         4</t>
  </si>
  <si>
    <t>4</t>
  </si>
  <si>
    <t xml:space="preserve">          4/490</t>
  </si>
  <si>
    <t xml:space="preserve">       131</t>
  </si>
  <si>
    <t xml:space="preserve">        38</t>
  </si>
  <si>
    <t xml:space="preserve">       131</t>
  </si>
  <si>
    <t xml:space="preserve">         2</t>
  </si>
  <si>
    <t xml:space="preserve">         4</t>
  </si>
  <si>
    <t>4</t>
  </si>
  <si>
    <t xml:space="preserve">          4/495</t>
  </si>
  <si>
    <t xml:space="preserve">       130</t>
  </si>
  <si>
    <t xml:space="preserve">       118</t>
  </si>
  <si>
    <t xml:space="preserve">       130</t>
  </si>
  <si>
    <t xml:space="preserve">         2</t>
  </si>
  <si>
    <t xml:space="preserve">         4</t>
  </si>
  <si>
    <t>436</t>
  </si>
  <si>
    <t xml:space="preserve">          4/496</t>
  </si>
  <si>
    <t xml:space="preserve">       131</t>
  </si>
  <si>
    <t xml:space="preserve">        17</t>
  </si>
  <si>
    <t xml:space="preserve">       131</t>
  </si>
  <si>
    <t xml:space="preserve">         2</t>
  </si>
  <si>
    <t xml:space="preserve">         4</t>
  </si>
  <si>
    <t>435</t>
  </si>
  <si>
    <t xml:space="preserve">          4/497</t>
  </si>
  <si>
    <t xml:space="preserve">         2</t>
  </si>
  <si>
    <t xml:space="preserve">       149</t>
  </si>
  <si>
    <t xml:space="preserve">        13</t>
  </si>
  <si>
    <t xml:space="preserve">       149</t>
  </si>
  <si>
    <t xml:space="preserve">         2</t>
  </si>
  <si>
    <t xml:space="preserve">         4</t>
  </si>
  <si>
    <t>439</t>
  </si>
  <si>
    <t xml:space="preserve">          4/498</t>
  </si>
  <si>
    <t xml:space="preserve">         1</t>
  </si>
  <si>
    <t xml:space="preserve">       149</t>
  </si>
  <si>
    <t xml:space="preserve">        13</t>
  </si>
  <si>
    <t xml:space="preserve">       149</t>
  </si>
  <si>
    <t xml:space="preserve">         2</t>
  </si>
  <si>
    <t xml:space="preserve">         4</t>
  </si>
  <si>
    <t>439</t>
  </si>
  <si>
    <t xml:space="preserve">          4/499</t>
  </si>
  <si>
    <t xml:space="preserve">        36</t>
  </si>
  <si>
    <t xml:space="preserve">       131</t>
  </si>
  <si>
    <t xml:space="preserve">          </t>
  </si>
  <si>
    <t xml:space="preserve">       131</t>
  </si>
  <si>
    <t xml:space="preserve">         2</t>
  </si>
  <si>
    <t xml:space="preserve">         4</t>
  </si>
  <si>
    <t>434</t>
  </si>
  <si>
    <t xml:space="preserve">          4/511</t>
  </si>
  <si>
    <t xml:space="preserve">        44</t>
  </si>
  <si>
    <t xml:space="preserve">        14</t>
  </si>
  <si>
    <t xml:space="preserve">        55</t>
  </si>
  <si>
    <t xml:space="preserve">        14</t>
  </si>
  <si>
    <t xml:space="preserve">         2</t>
  </si>
  <si>
    <t xml:space="preserve">         4</t>
  </si>
  <si>
    <t>485</t>
  </si>
  <si>
    <t xml:space="preserve">          4/512</t>
  </si>
  <si>
    <t xml:space="preserve">        44</t>
  </si>
  <si>
    <t xml:space="preserve">         5</t>
  </si>
  <si>
    <t xml:space="preserve">        49</t>
  </si>
  <si>
    <t xml:space="preserve">         5</t>
  </si>
  <si>
    <t xml:space="preserve">         2</t>
  </si>
  <si>
    <t xml:space="preserve">         4</t>
  </si>
  <si>
    <t>485</t>
  </si>
  <si>
    <t xml:space="preserve">          4/513</t>
  </si>
  <si>
    <t xml:space="preserve">        44</t>
  </si>
  <si>
    <t xml:space="preserve">         5</t>
  </si>
  <si>
    <t xml:space="preserve">        49</t>
  </si>
  <si>
    <t xml:space="preserve">         5</t>
  </si>
  <si>
    <t xml:space="preserve">         2</t>
  </si>
  <si>
    <t xml:space="preserve">         4</t>
  </si>
  <si>
    <t>485</t>
  </si>
  <si>
    <t xml:space="preserve">          4/514</t>
  </si>
  <si>
    <t xml:space="preserve">        15</t>
  </si>
  <si>
    <t xml:space="preserve">        45</t>
  </si>
  <si>
    <t xml:space="preserve">       108</t>
  </si>
  <si>
    <t xml:space="preserve">        45</t>
  </si>
  <si>
    <t xml:space="preserve">         2</t>
  </si>
  <si>
    <t xml:space="preserve">         4</t>
  </si>
  <si>
    <t>486</t>
  </si>
  <si>
    <t xml:space="preserve">          4/515</t>
  </si>
  <si>
    <t xml:space="preserve">        15</t>
  </si>
  <si>
    <t xml:space="preserve">        45</t>
  </si>
  <si>
    <t xml:space="preserve">          </t>
  </si>
  <si>
    <t xml:space="preserve">        45</t>
  </si>
  <si>
    <t xml:space="preserve">         2</t>
  </si>
  <si>
    <t xml:space="preserve">         4</t>
  </si>
  <si>
    <t>486</t>
  </si>
  <si>
    <t xml:space="preserve">          4/516</t>
  </si>
  <si>
    <t xml:space="preserve">        15</t>
  </si>
  <si>
    <t xml:space="preserve">       201</t>
  </si>
  <si>
    <t xml:space="preserve">       109</t>
  </si>
  <si>
    <t xml:space="preserve">       201</t>
  </si>
  <si>
    <t xml:space="preserve">         2</t>
  </si>
  <si>
    <t xml:space="preserve">         4</t>
  </si>
  <si>
    <t>040</t>
  </si>
  <si>
    <t xml:space="preserve">          4/517</t>
  </si>
  <si>
    <t xml:space="preserve">        15</t>
  </si>
  <si>
    <t xml:space="preserve">       201</t>
  </si>
  <si>
    <t xml:space="preserve">       109</t>
  </si>
  <si>
    <t xml:space="preserve">       201</t>
  </si>
  <si>
    <t xml:space="preserve">         2</t>
  </si>
  <si>
    <t xml:space="preserve">         4</t>
  </si>
  <si>
    <t>040</t>
  </si>
  <si>
    <t xml:space="preserve">          4/518</t>
  </si>
  <si>
    <t xml:space="preserve">        51</t>
  </si>
  <si>
    <t xml:space="preserve">       100</t>
  </si>
  <si>
    <t xml:space="preserve">        21</t>
  </si>
  <si>
    <t xml:space="preserve">       100</t>
  </si>
  <si>
    <t xml:space="preserve">         2</t>
  </si>
  <si>
    <t xml:space="preserve">         4</t>
  </si>
  <si>
    <t>485</t>
  </si>
  <si>
    <t xml:space="preserve">          4/519</t>
  </si>
  <si>
    <t xml:space="preserve">        15</t>
  </si>
  <si>
    <t xml:space="preserve">        31</t>
  </si>
  <si>
    <t xml:space="preserve">        65</t>
  </si>
  <si>
    <t xml:space="preserve">        31</t>
  </si>
  <si>
    <t xml:space="preserve">         2</t>
  </si>
  <si>
    <t xml:space="preserve">         4</t>
  </si>
  <si>
    <t>4</t>
  </si>
  <si>
    <t xml:space="preserve">          4/525</t>
  </si>
  <si>
    <t xml:space="preserve">        44</t>
  </si>
  <si>
    <t xml:space="preserve">        17</t>
  </si>
  <si>
    <t xml:space="preserve">        57</t>
  </si>
  <si>
    <t xml:space="preserve">        17</t>
  </si>
  <si>
    <t xml:space="preserve">         2</t>
  </si>
  <si>
    <t xml:space="preserve">         4</t>
  </si>
  <si>
    <t>485</t>
  </si>
  <si>
    <t xml:space="preserve">          4/526</t>
  </si>
  <si>
    <t xml:space="preserve">        15</t>
  </si>
  <si>
    <t xml:space="preserve">        17</t>
  </si>
  <si>
    <t xml:space="preserve">        57</t>
  </si>
  <si>
    <t xml:space="preserve">        17</t>
  </si>
  <si>
    <t xml:space="preserve">         2</t>
  </si>
  <si>
    <t xml:space="preserve">         4</t>
  </si>
  <si>
    <t>485</t>
  </si>
  <si>
    <t xml:space="preserve">          4/527</t>
  </si>
  <si>
    <t xml:space="preserve">        15</t>
  </si>
  <si>
    <t xml:space="preserve">        17</t>
  </si>
  <si>
    <t xml:space="preserve">        57</t>
  </si>
  <si>
    <t xml:space="preserve">        17</t>
  </si>
  <si>
    <t xml:space="preserve">         2</t>
  </si>
  <si>
    <t xml:space="preserve">         4</t>
  </si>
  <si>
    <t xml:space="preserve">          4/537</t>
  </si>
  <si>
    <t xml:space="preserve">        46</t>
  </si>
  <si>
    <t xml:space="preserve">       100</t>
  </si>
  <si>
    <t xml:space="preserve">        25</t>
  </si>
  <si>
    <t xml:space="preserve">       100</t>
  </si>
  <si>
    <t xml:space="preserve">         2</t>
  </si>
  <si>
    <t xml:space="preserve">         4</t>
  </si>
  <si>
    <t>439</t>
  </si>
  <si>
    <t xml:space="preserve">          4/538</t>
  </si>
  <si>
    <t xml:space="preserve">        46</t>
  </si>
  <si>
    <t xml:space="preserve">       131</t>
  </si>
  <si>
    <t xml:space="preserve">        25</t>
  </si>
  <si>
    <t xml:space="preserve">       131</t>
  </si>
  <si>
    <t xml:space="preserve">         2</t>
  </si>
  <si>
    <t xml:space="preserve">         4</t>
  </si>
  <si>
    <t>435</t>
  </si>
  <si>
    <t xml:space="preserve">          4/540</t>
  </si>
  <si>
    <t xml:space="preserve">        46</t>
  </si>
  <si>
    <t xml:space="preserve">       100</t>
  </si>
  <si>
    <t xml:space="preserve">        21</t>
  </si>
  <si>
    <t xml:space="preserve">       100</t>
  </si>
  <si>
    <t xml:space="preserve">         2</t>
  </si>
  <si>
    <t xml:space="preserve">         4</t>
  </si>
  <si>
    <t>444</t>
  </si>
  <si>
    <t xml:space="preserve">          4/541</t>
  </si>
  <si>
    <t xml:space="preserve">        44</t>
  </si>
  <si>
    <t xml:space="preserve">        39</t>
  </si>
  <si>
    <t xml:space="preserve">       117</t>
  </si>
  <si>
    <t xml:space="preserve">        39</t>
  </si>
  <si>
    <t xml:space="preserve">         2</t>
  </si>
  <si>
    <t xml:space="preserve">         4</t>
  </si>
  <si>
    <t>485</t>
  </si>
  <si>
    <t xml:space="preserve">          4/543</t>
  </si>
  <si>
    <t xml:space="preserve">        44</t>
  </si>
  <si>
    <t xml:space="preserve">       202</t>
  </si>
  <si>
    <t xml:space="preserve">        61</t>
  </si>
  <si>
    <t xml:space="preserve">       203</t>
  </si>
  <si>
    <t xml:space="preserve">         2</t>
  </si>
  <si>
    <t xml:space="preserve">         4</t>
  </si>
  <si>
    <t>485</t>
  </si>
  <si>
    <t xml:space="preserve">          4/546</t>
  </si>
  <si>
    <t xml:space="preserve">        62</t>
  </si>
  <si>
    <t xml:space="preserve">       202</t>
  </si>
  <si>
    <t xml:space="preserve">        61</t>
  </si>
  <si>
    <t xml:space="preserve">       203</t>
  </si>
  <si>
    <t xml:space="preserve">         2</t>
  </si>
  <si>
    <t xml:space="preserve">         4</t>
  </si>
  <si>
    <t>486</t>
  </si>
  <si>
    <t xml:space="preserve">          4/547</t>
  </si>
  <si>
    <t xml:space="preserve">        63</t>
  </si>
  <si>
    <t xml:space="preserve">       100</t>
  </si>
  <si>
    <t xml:space="preserve">       118</t>
  </si>
  <si>
    <t xml:space="preserve">       100</t>
  </si>
  <si>
    <t xml:space="preserve">         2</t>
  </si>
  <si>
    <t xml:space="preserve">         4</t>
  </si>
  <si>
    <t>439</t>
  </si>
  <si>
    <t xml:space="preserve">          4/551</t>
  </si>
  <si>
    <t xml:space="preserve">        19</t>
  </si>
  <si>
    <t xml:space="preserve">       137</t>
  </si>
  <si>
    <t xml:space="preserve">       119</t>
  </si>
  <si>
    <t xml:space="preserve">       137</t>
  </si>
  <si>
    <t xml:space="preserve">         2</t>
  </si>
  <si>
    <t xml:space="preserve">         4</t>
  </si>
  <si>
    <t>491</t>
  </si>
  <si>
    <t xml:space="preserve">          4/552</t>
  </si>
  <si>
    <t xml:space="preserve">        67</t>
  </si>
  <si>
    <t xml:space="preserve">       125</t>
  </si>
  <si>
    <t xml:space="preserve">          </t>
  </si>
  <si>
    <t xml:space="preserve">       125</t>
  </si>
  <si>
    <t xml:space="preserve">         2</t>
  </si>
  <si>
    <t xml:space="preserve">         4</t>
  </si>
  <si>
    <t>430</t>
  </si>
  <si>
    <t xml:space="preserve">          4/553</t>
  </si>
  <si>
    <t xml:space="preserve">        44</t>
  </si>
  <si>
    <t xml:space="preserve">         7</t>
  </si>
  <si>
    <t xml:space="preserve">          </t>
  </si>
  <si>
    <t xml:space="preserve">         7</t>
  </si>
  <si>
    <t xml:space="preserve">         2</t>
  </si>
  <si>
    <t xml:space="preserve">         4</t>
  </si>
  <si>
    <t>485</t>
  </si>
  <si>
    <t xml:space="preserve">          4/555</t>
  </si>
  <si>
    <t xml:space="preserve">        69</t>
  </si>
  <si>
    <t xml:space="preserve">       100</t>
  </si>
  <si>
    <t xml:space="preserve">          </t>
  </si>
  <si>
    <t xml:space="preserve">       100</t>
  </si>
  <si>
    <t xml:space="preserve">         2</t>
  </si>
  <si>
    <t xml:space="preserve">         4</t>
  </si>
  <si>
    <t>439</t>
  </si>
  <si>
    <t xml:space="preserve">          4/556</t>
  </si>
  <si>
    <t xml:space="preserve">        15</t>
  </si>
  <si>
    <t xml:space="preserve">         4</t>
  </si>
  <si>
    <t xml:space="preserve">          </t>
  </si>
  <si>
    <t xml:space="preserve">         1</t>
  </si>
  <si>
    <t xml:space="preserve">         2</t>
  </si>
  <si>
    <t xml:space="preserve">         4</t>
  </si>
  <si>
    <t>485</t>
  </si>
  <si>
    <t xml:space="preserve">          4/557</t>
  </si>
  <si>
    <t xml:space="preserve">        15</t>
  </si>
  <si>
    <t xml:space="preserve">         4</t>
  </si>
  <si>
    <t xml:space="preserve">          </t>
  </si>
  <si>
    <t xml:space="preserve">         4</t>
  </si>
  <si>
    <t xml:space="preserve">         2</t>
  </si>
  <si>
    <t xml:space="preserve">         4</t>
  </si>
  <si>
    <t>485</t>
  </si>
  <si>
    <t xml:space="preserve">          4/558</t>
  </si>
  <si>
    <t xml:space="preserve">        15</t>
  </si>
  <si>
    <t xml:space="preserve">         4</t>
  </si>
  <si>
    <t xml:space="preserve">          </t>
  </si>
  <si>
    <t xml:space="preserve">         4</t>
  </si>
  <si>
    <t xml:space="preserve">         2</t>
  </si>
  <si>
    <t xml:space="preserve">         4</t>
  </si>
  <si>
    <t>4</t>
  </si>
  <si>
    <t xml:space="preserve">          4/559</t>
  </si>
  <si>
    <t xml:space="preserve">        15</t>
  </si>
  <si>
    <t xml:space="preserve">         4</t>
  </si>
  <si>
    <t xml:space="preserve">          </t>
  </si>
  <si>
    <t xml:space="preserve">         4</t>
  </si>
  <si>
    <t xml:space="preserve">         2</t>
  </si>
  <si>
    <t xml:space="preserve">         4</t>
  </si>
  <si>
    <t>4</t>
  </si>
  <si>
    <t xml:space="preserve">          5/102</t>
  </si>
  <si>
    <t xml:space="preserve">        18</t>
  </si>
  <si>
    <t xml:space="preserve">       100</t>
  </si>
  <si>
    <t xml:space="preserve">          </t>
  </si>
  <si>
    <t xml:space="preserve">       100</t>
  </si>
  <si>
    <t xml:space="preserve">         2</t>
  </si>
  <si>
    <t xml:space="preserve">         5</t>
  </si>
  <si>
    <t>573</t>
  </si>
  <si>
    <t xml:space="preserve">          5/103</t>
  </si>
  <si>
    <t xml:space="preserve">        18</t>
  </si>
  <si>
    <t xml:space="preserve">       100</t>
  </si>
  <si>
    <t xml:space="preserve">          </t>
  </si>
  <si>
    <t xml:space="preserve">       100</t>
  </si>
  <si>
    <t xml:space="preserve">         2</t>
  </si>
  <si>
    <t xml:space="preserve">         5</t>
  </si>
  <si>
    <t>573</t>
  </si>
  <si>
    <t xml:space="preserve">          5/104</t>
  </si>
  <si>
    <t xml:space="preserve">        18</t>
  </si>
  <si>
    <t xml:space="preserve">       100</t>
  </si>
  <si>
    <t xml:space="preserve">          </t>
  </si>
  <si>
    <t xml:space="preserve">       100</t>
  </si>
  <si>
    <t xml:space="preserve">         2</t>
  </si>
  <si>
    <t xml:space="preserve">         5</t>
  </si>
  <si>
    <t>573</t>
  </si>
  <si>
    <t xml:space="preserve">          5/105</t>
  </si>
  <si>
    <t xml:space="preserve">        68</t>
  </si>
  <si>
    <t xml:space="preserve">       108</t>
  </si>
  <si>
    <t xml:space="preserve">          </t>
  </si>
  <si>
    <t xml:space="preserve">       108</t>
  </si>
  <si>
    <t xml:space="preserve">         2</t>
  </si>
  <si>
    <t xml:space="preserve">         5</t>
  </si>
  <si>
    <t>573</t>
  </si>
  <si>
    <t xml:space="preserve">         WNIP 6</t>
  </si>
  <si>
    <t xml:space="preserve">        66</t>
  </si>
  <si>
    <t xml:space="preserve">       141</t>
  </si>
  <si>
    <t xml:space="preserve">          </t>
  </si>
  <si>
    <t xml:space="preserve">       141</t>
  </si>
  <si>
    <t xml:space="preserve">         2</t>
  </si>
  <si>
    <t xml:space="preserve">        10</t>
  </si>
  <si>
    <t xml:space="preserve">         WNIP 7</t>
  </si>
  <si>
    <t xml:space="preserve">        66</t>
  </si>
  <si>
    <t xml:space="preserve">       141</t>
  </si>
  <si>
    <t xml:space="preserve">          </t>
  </si>
  <si>
    <t xml:space="preserve">       141</t>
  </si>
  <si>
    <t xml:space="preserve">         2</t>
  </si>
  <si>
    <t xml:space="preserve">        10</t>
  </si>
  <si>
    <t xml:space="preserve">         WNIP 8</t>
  </si>
  <si>
    <t xml:space="preserve">        66</t>
  </si>
  <si>
    <t xml:space="preserve">       141</t>
  </si>
  <si>
    <t xml:space="preserve">          </t>
  </si>
  <si>
    <t xml:space="preserve">       141</t>
  </si>
  <si>
    <t xml:space="preserve">         2</t>
  </si>
  <si>
    <t xml:space="preserve">        10</t>
  </si>
  <si>
    <t xml:space="preserve">         WNIP 9</t>
  </si>
  <si>
    <t xml:space="preserve">        66</t>
  </si>
  <si>
    <t xml:space="preserve">       141</t>
  </si>
  <si>
    <t xml:space="preserve">          </t>
  </si>
  <si>
    <t xml:space="preserve">       141</t>
  </si>
  <si>
    <t xml:space="preserve">         2</t>
  </si>
  <si>
    <t xml:space="preserve">        10</t>
  </si>
  <si>
    <t xml:space="preserve">        4/W/985</t>
  </si>
  <si>
    <t xml:space="preserve">       129</t>
  </si>
  <si>
    <t xml:space="preserve">        12</t>
  </si>
  <si>
    <t xml:space="preserve">       129</t>
  </si>
  <si>
    <t xml:space="preserve">         2</t>
  </si>
  <si>
    <t xml:space="preserve">         4</t>
  </si>
  <si>
    <t>4</t>
  </si>
  <si>
    <t xml:space="preserve">        8/W/219</t>
  </si>
  <si>
    <t xml:space="preserve">        15</t>
  </si>
  <si>
    <t xml:space="preserve">         4</t>
  </si>
  <si>
    <t xml:space="preserve">          </t>
  </si>
  <si>
    <t xml:space="preserve">         4</t>
  </si>
  <si>
    <t xml:space="preserve">         2</t>
  </si>
  <si>
    <t xml:space="preserve">         8</t>
  </si>
  <si>
    <t>808</t>
  </si>
  <si>
    <t xml:space="preserve">        8/W/220</t>
  </si>
  <si>
    <t xml:space="preserve">        15</t>
  </si>
  <si>
    <t xml:space="preserve">         4</t>
  </si>
  <si>
    <t xml:space="preserve">          </t>
  </si>
  <si>
    <t xml:space="preserve">         4</t>
  </si>
  <si>
    <t xml:space="preserve">         2</t>
  </si>
  <si>
    <t xml:space="preserve">         8</t>
  </si>
  <si>
    <t>808</t>
  </si>
  <si>
    <t xml:space="preserve">        WNIP 10</t>
  </si>
  <si>
    <t xml:space="preserve">        66</t>
  </si>
  <si>
    <t xml:space="preserve">       141</t>
  </si>
  <si>
    <t xml:space="preserve">          </t>
  </si>
  <si>
    <t xml:space="preserve">       141</t>
  </si>
  <si>
    <t xml:space="preserve">         2</t>
  </si>
  <si>
    <t xml:space="preserve">        10</t>
  </si>
  <si>
    <t xml:space="preserve">       4/W/1041</t>
  </si>
  <si>
    <t xml:space="preserve">        15</t>
  </si>
  <si>
    <t xml:space="preserve">         4</t>
  </si>
  <si>
    <t xml:space="preserve">          </t>
  </si>
  <si>
    <t xml:space="preserve">         4</t>
  </si>
  <si>
    <t xml:space="preserve">         2</t>
  </si>
  <si>
    <t xml:space="preserve">         4</t>
  </si>
  <si>
    <t>4</t>
  </si>
  <si>
    <t xml:space="preserve">       4/W/1042</t>
  </si>
  <si>
    <t xml:space="preserve">        15</t>
  </si>
  <si>
    <t xml:space="preserve">         4</t>
  </si>
  <si>
    <t xml:space="preserve">          </t>
  </si>
  <si>
    <t xml:space="preserve">         4</t>
  </si>
  <si>
    <t xml:space="preserve">         2</t>
  </si>
  <si>
    <t xml:space="preserve">         4</t>
  </si>
  <si>
    <t>4</t>
  </si>
  <si>
    <t xml:space="preserve">       6/1/2022</t>
  </si>
  <si>
    <t xml:space="preserve">        53</t>
  </si>
  <si>
    <t xml:space="preserve">       149</t>
  </si>
  <si>
    <t xml:space="preserve">        13</t>
  </si>
  <si>
    <t xml:space="preserve">       149</t>
  </si>
  <si>
    <t xml:space="preserve">         2</t>
  </si>
  <si>
    <t xml:space="preserve">         6</t>
  </si>
  <si>
    <t>669</t>
  </si>
  <si>
    <t xml:space="preserve">       6/3/2022</t>
  </si>
  <si>
    <t xml:space="preserve">        60</t>
  </si>
  <si>
    <t xml:space="preserve">       130</t>
  </si>
  <si>
    <t xml:space="preserve">       118</t>
  </si>
  <si>
    <t xml:space="preserve">       130</t>
  </si>
  <si>
    <t xml:space="preserve">         2</t>
  </si>
  <si>
    <t xml:space="preserve">         6</t>
  </si>
  <si>
    <t>669</t>
  </si>
  <si>
    <t xml:space="preserve">    435/01/2019</t>
  </si>
  <si>
    <t xml:space="preserve">       131</t>
  </si>
  <si>
    <t xml:space="preserve">        38</t>
  </si>
  <si>
    <t xml:space="preserve">       131</t>
  </si>
  <si>
    <t xml:space="preserve">         2</t>
  </si>
  <si>
    <t xml:space="preserve">         4</t>
  </si>
  <si>
    <t>435</t>
  </si>
  <si>
    <t xml:space="preserve">    435/05/2019</t>
  </si>
  <si>
    <t xml:space="preserve">       131</t>
  </si>
  <si>
    <t xml:space="preserve">        38</t>
  </si>
  <si>
    <t xml:space="preserve">       131</t>
  </si>
  <si>
    <t xml:space="preserve">         2</t>
  </si>
  <si>
    <t xml:space="preserve">         4</t>
  </si>
  <si>
    <t>435</t>
  </si>
  <si>
    <t xml:space="preserve">    803/46/2023</t>
  </si>
  <si>
    <t xml:space="preserve">        26</t>
  </si>
  <si>
    <t xml:space="preserve">       137</t>
  </si>
  <si>
    <t xml:space="preserve">          </t>
  </si>
  <si>
    <t xml:space="preserve">       137</t>
  </si>
  <si>
    <t xml:space="preserve">         2</t>
  </si>
  <si>
    <t xml:space="preserve">         8</t>
  </si>
  <si>
    <t>803</t>
  </si>
  <si>
    <t xml:space="preserve">    808/41/2022</t>
  </si>
  <si>
    <t xml:space="preserve">        31</t>
  </si>
  <si>
    <t xml:space="preserve">       142</t>
  </si>
  <si>
    <t xml:space="preserve">        25</t>
  </si>
  <si>
    <t xml:space="preserve">       142</t>
  </si>
  <si>
    <t xml:space="preserve">         2</t>
  </si>
  <si>
    <t xml:space="preserve">         8</t>
  </si>
  <si>
    <t>808</t>
  </si>
  <si>
    <t xml:space="preserve">    808/42/2022</t>
  </si>
  <si>
    <t xml:space="preserve">        45</t>
  </si>
  <si>
    <t xml:space="preserve">         3</t>
  </si>
  <si>
    <t xml:space="preserve">        48</t>
  </si>
  <si>
    <t xml:space="preserve">         3</t>
  </si>
  <si>
    <t xml:space="preserve">         2</t>
  </si>
  <si>
    <t xml:space="preserve">         8</t>
  </si>
  <si>
    <t>808</t>
  </si>
  <si>
    <t xml:space="preserve">    808/43/2022</t>
  </si>
  <si>
    <t xml:space="preserve">        45</t>
  </si>
  <si>
    <t xml:space="preserve">        20</t>
  </si>
  <si>
    <t xml:space="preserve">       111</t>
  </si>
  <si>
    <t xml:space="preserve">        20</t>
  </si>
  <si>
    <t xml:space="preserve">         2</t>
  </si>
  <si>
    <t xml:space="preserve">         8</t>
  </si>
  <si>
    <t>808</t>
  </si>
  <si>
    <t xml:space="preserve">    808/46/2022</t>
  </si>
  <si>
    <t xml:space="preserve">        59</t>
  </si>
  <si>
    <t xml:space="preserve">       150</t>
  </si>
  <si>
    <t xml:space="preserve">       116</t>
  </si>
  <si>
    <t xml:space="preserve">       150</t>
  </si>
  <si>
    <t xml:space="preserve">         2</t>
  </si>
  <si>
    <t xml:space="preserve">         8</t>
  </si>
  <si>
    <t>808</t>
  </si>
  <si>
    <t xml:space="preserve">   WNIP 43/2017</t>
  </si>
  <si>
    <t xml:space="preserve">        39</t>
  </si>
  <si>
    <t xml:space="preserve">        99</t>
  </si>
  <si>
    <t xml:space="preserve">        39</t>
  </si>
  <si>
    <t xml:space="preserve">        10</t>
  </si>
  <si>
    <t xml:space="preserve">   WNIP 84/2022</t>
  </si>
  <si>
    <t xml:space="preserve">        16</t>
  </si>
  <si>
    <t xml:space="preserve">         3</t>
  </si>
  <si>
    <t xml:space="preserve">        48</t>
  </si>
  <si>
    <t xml:space="preserve">         3</t>
  </si>
  <si>
    <t xml:space="preserve">         2</t>
  </si>
  <si>
    <t xml:space="preserve">        10</t>
  </si>
  <si>
    <t xml:space="preserve">   WNIP 85/2022</t>
  </si>
  <si>
    <t xml:space="preserve">        16</t>
  </si>
  <si>
    <t xml:space="preserve">        20</t>
  </si>
  <si>
    <t xml:space="preserve">       111</t>
  </si>
  <si>
    <t xml:space="preserve">        20</t>
  </si>
  <si>
    <t xml:space="preserve">         2</t>
  </si>
  <si>
    <t xml:space="preserve">        10</t>
  </si>
  <si>
    <t xml:space="preserve">   WNIP 86/2022</t>
  </si>
  <si>
    <t xml:space="preserve">        16</t>
  </si>
  <si>
    <t xml:space="preserve">         1</t>
  </si>
  <si>
    <t xml:space="preserve">        46</t>
  </si>
  <si>
    <t xml:space="preserve">         1</t>
  </si>
  <si>
    <t xml:space="preserve">         2</t>
  </si>
  <si>
    <t xml:space="preserve">        10</t>
  </si>
  <si>
    <t xml:space="preserve">   WNIP 87/2022</t>
  </si>
  <si>
    <t xml:space="preserve">        16</t>
  </si>
  <si>
    <t xml:space="preserve">        10</t>
  </si>
  <si>
    <t xml:space="preserve">        52</t>
  </si>
  <si>
    <t xml:space="preserve">        10</t>
  </si>
  <si>
    <t xml:space="preserve">         2</t>
  </si>
  <si>
    <t xml:space="preserve">        10</t>
  </si>
  <si>
    <t xml:space="preserve">   WNIP 88/2022</t>
  </si>
  <si>
    <t xml:space="preserve">        61</t>
  </si>
  <si>
    <t xml:space="preserve">       129</t>
  </si>
  <si>
    <t xml:space="preserve">        12</t>
  </si>
  <si>
    <t xml:space="preserve">       129</t>
  </si>
  <si>
    <t xml:space="preserve">         2</t>
  </si>
  <si>
    <t xml:space="preserve">        10</t>
  </si>
  <si>
    <t xml:space="preserve">   WNIP 89/2022</t>
  </si>
  <si>
    <t xml:space="preserve">        16</t>
  </si>
  <si>
    <t xml:space="preserve">         7</t>
  </si>
  <si>
    <t xml:space="preserve">        50</t>
  </si>
  <si>
    <t xml:space="preserve">         7</t>
  </si>
  <si>
    <t xml:space="preserve">         2</t>
  </si>
  <si>
    <t xml:space="preserve">        10</t>
  </si>
  <si>
    <t xml:space="preserve">   WNIP 91/2023</t>
  </si>
  <si>
    <t xml:space="preserve">        16</t>
  </si>
  <si>
    <t xml:space="preserve">         2</t>
  </si>
  <si>
    <t xml:space="preserve">          </t>
  </si>
  <si>
    <t xml:space="preserve">         2</t>
  </si>
  <si>
    <t xml:space="preserve">         2</t>
  </si>
  <si>
    <t xml:space="preserve">        10</t>
  </si>
  <si>
    <t xml:space="preserve">   WNIP 92/2023</t>
  </si>
  <si>
    <t xml:space="preserve">        16</t>
  </si>
  <si>
    <t xml:space="preserve">       202</t>
  </si>
  <si>
    <t xml:space="preserve">          </t>
  </si>
  <si>
    <t xml:space="preserve">       203</t>
  </si>
  <si>
    <t xml:space="preserve">         2</t>
  </si>
  <si>
    <t xml:space="preserve">        10</t>
  </si>
  <si>
    <t xml:space="preserve">   WNIP 93/2023</t>
  </si>
  <si>
    <t xml:space="preserve">        49</t>
  </si>
  <si>
    <t xml:space="preserve">       149</t>
  </si>
  <si>
    <t xml:space="preserve">          </t>
  </si>
  <si>
    <t xml:space="preserve">       149</t>
  </si>
  <si>
    <t xml:space="preserve">         2</t>
  </si>
  <si>
    <t xml:space="preserve">        10</t>
  </si>
  <si>
    <t xml:space="preserve">   WNIP 94/2023</t>
  </si>
  <si>
    <t xml:space="preserve">        16</t>
  </si>
  <si>
    <t xml:space="preserve">        21</t>
  </si>
  <si>
    <t xml:space="preserve">          </t>
  </si>
  <si>
    <t xml:space="preserve">        21</t>
  </si>
  <si>
    <t xml:space="preserve">         2</t>
  </si>
  <si>
    <t xml:space="preserve">        10</t>
  </si>
  <si>
    <t>POLECENIE KSIĘGOWANIA</t>
  </si>
  <si>
    <r>
      <t xml:space="preserve">Nr  0201 20              </t>
    </r>
    <r>
      <rPr>
        <vertAlign val="superscript"/>
        <sz val="10"/>
        <rFont val="Arial"/>
        <family val="2"/>
      </rPr>
      <t>z dnia: 29.02.2024</t>
    </r>
  </si>
  <si>
    <r>
      <t xml:space="preserve">Rejestr: </t>
    </r>
    <r>
      <rPr>
        <b/>
        <sz val="10"/>
        <rFont val="Arial"/>
        <family val="2"/>
      </rPr>
      <t>19     DEKRETACJA ŚRODKÓW TRWAŁYCH</t>
    </r>
  </si>
  <si>
    <t>LP    KONTO</t>
  </si>
  <si>
    <t>NAZWA KONTA</t>
  </si>
  <si>
    <t>KWOTA WN</t>
  </si>
  <si>
    <t>KWOTA MA  Treść operacji</t>
  </si>
  <si>
    <t>1 400-000-001</t>
  </si>
  <si>
    <t>AMORTYZACJA</t>
  </si>
  <si>
    <t>58 099.09</t>
  </si>
  <si>
    <t>2 400-000-003</t>
  </si>
  <si>
    <t>AMORTYZACJA ŚRODKÓW TRWAŁYCH -</t>
  </si>
  <si>
    <t>44 778.45</t>
  </si>
  <si>
    <t>3 071-010-001</t>
  </si>
  <si>
    <t>UMORZENIE GRUPA 1 ŚRODKI TRWAŁE</t>
  </si>
  <si>
    <t>4 071-010-002</t>
  </si>
  <si>
    <t>UMORZENIE GRUPA 2 ŚRODKI TRWAŁE</t>
  </si>
  <si>
    <t>5 071-010-003</t>
  </si>
  <si>
    <t>UMORZENIE GRUPA 3 ŚRODKI TRWAŁE</t>
  </si>
  <si>
    <t>6 071-010-004</t>
  </si>
  <si>
    <t>UMORZENIE GRUPA 4 ŚRODKI TRWAŁE</t>
  </si>
  <si>
    <t>7 071-010-005</t>
  </si>
  <si>
    <t>UMORZENIE GRUPA 5 ŚRODKI TRWAŁE</t>
  </si>
  <si>
    <t>8 071-010-006</t>
  </si>
  <si>
    <t>UMORZENIE GRUPA 6 ŚRODKI TRWAŁE</t>
  </si>
  <si>
    <t>9 071-010-007</t>
  </si>
  <si>
    <t>UMORZENIE GRUPA 7 ŚRODKI TRWAŁE</t>
  </si>
  <si>
    <t>10 071-010-008</t>
  </si>
  <si>
    <t>UMORZENIE GRUPA 8 ŚRODKI TRWAŁE</t>
  </si>
  <si>
    <t>11 073-000-001</t>
  </si>
  <si>
    <t>UMORZENIE GRUPA 4-ŚR.TRW. -</t>
  </si>
  <si>
    <t>12 073-000-002</t>
  </si>
  <si>
    <t>UMORZENIE GRUPA 5-ŚR.TRW. -</t>
  </si>
  <si>
    <t>13 074-000-000</t>
  </si>
  <si>
    <t>UMORZENIA WARTOŚCI</t>
  </si>
  <si>
    <t>14 550-100-401</t>
  </si>
  <si>
    <t>KOSZTY OGÓLNOZAKŁADOWE -</t>
  </si>
  <si>
    <t>20 957.31</t>
  </si>
  <si>
    <t>15 550-500-401</t>
  </si>
  <si>
    <t>ZARZĄD - AMORTYZACJA</t>
  </si>
  <si>
    <t>16 525-999-401</t>
  </si>
  <si>
    <t>Koszty ogólne PH + BOK - Amortyzacja</t>
  </si>
  <si>
    <t>17 500-570-401</t>
  </si>
  <si>
    <t>PAKOWNIA- AMORTYZACJA</t>
  </si>
  <si>
    <t>21 213.07</t>
  </si>
  <si>
    <t>18 500-540-401</t>
  </si>
  <si>
    <t>Rozbiór - Amortyzacja</t>
  </si>
  <si>
    <t>19 540-100-401</t>
  </si>
  <si>
    <t>Koszty logistyki własnej - Amortyzacja</t>
  </si>
  <si>
    <t>20 500-500-401</t>
  </si>
  <si>
    <t>PROD BEZP -AMORTYZACJA</t>
  </si>
  <si>
    <t>42 646.76</t>
  </si>
  <si>
    <t>21 515-001-401</t>
  </si>
  <si>
    <t>SKLEP NR 1 - Amortyzacja</t>
  </si>
  <si>
    <t>22 515-010-401</t>
  </si>
  <si>
    <t>SKLEP NR 14 - Amortyzacja</t>
  </si>
  <si>
    <t>23 515-014-401</t>
  </si>
  <si>
    <t>SKLEP NR 19 - Amortyzacja</t>
  </si>
  <si>
    <t>24 515-017-401</t>
  </si>
  <si>
    <t>SKLEP NR 22 - Amortyzacja</t>
  </si>
  <si>
    <t>25 515-002-401</t>
  </si>
  <si>
    <t>SKLEP NR 2 - Amortyzacja</t>
  </si>
  <si>
    <t>26 515-020-401</t>
  </si>
  <si>
    <t>SKLEP NR 26 - Amortyzacja</t>
  </si>
  <si>
    <t>27 515-018-401</t>
  </si>
  <si>
    <t>SKLEP 111 - AMORTYZACJA</t>
  </si>
  <si>
    <t>28 515-024-401</t>
  </si>
  <si>
    <t>SKLEP NR 112 - AMORTYZACJA</t>
  </si>
  <si>
    <t>29 515-021-401</t>
  </si>
  <si>
    <t>SKLEP NR 28 - Amortyzacja</t>
  </si>
  <si>
    <t>30 515-003-401</t>
  </si>
  <si>
    <t>SKLEP NR 4 - Amortyzacja</t>
  </si>
  <si>
    <t>31 515-031-401</t>
  </si>
  <si>
    <t>SKLEP NR 39 - Amortyzacja</t>
  </si>
  <si>
    <t>32 515-039-401</t>
  </si>
  <si>
    <t>SKLEP NR 107 - Amortyzacja</t>
  </si>
  <si>
    <t>33 515-040-401</t>
  </si>
  <si>
    <t>SKLEP NR 108 - Amortyzacja</t>
  </si>
  <si>
    <t>34 515-016-401</t>
  </si>
  <si>
    <t>SKLEP NR 110 - AMORTYZACJA</t>
  </si>
  <si>
    <t>35 515-047-401</t>
  </si>
  <si>
    <t>SKLEP NR 57 - Amortyzacja</t>
  </si>
  <si>
    <t>36 515-005-401</t>
  </si>
  <si>
    <t>SKLEP NR 5 - AMORTYZACJA</t>
  </si>
  <si>
    <t>37 515-007-401</t>
  </si>
  <si>
    <t>SKLEP NR 10 - Amortyzacja</t>
  </si>
  <si>
    <t>38 515-008-401</t>
  </si>
  <si>
    <t>SKLEP NR 11 - Amortyzacja</t>
  </si>
  <si>
    <t>39 515-023-401</t>
  </si>
  <si>
    <t>SKLEP NR 30 - Amortyzacja</t>
  </si>
  <si>
    <t>40 515-025-401</t>
  </si>
  <si>
    <t>SKLEP NR 32 - Amortyzacja</t>
  </si>
  <si>
    <t>41 515-028-401</t>
  </si>
  <si>
    <t>SKLEP NR 36 - Amortyzacja</t>
  </si>
  <si>
    <t>42 515-060-401</t>
  </si>
  <si>
    <t>SKLEP NR 68 - Amortyzacja</t>
  </si>
  <si>
    <t>43 515-073-401</t>
  </si>
  <si>
    <t>SKLEP NR 82 - Amortyzacja</t>
  </si>
  <si>
    <t>44 515-048-401</t>
  </si>
  <si>
    <t>SKLEP NR 58 - Amortyzacja</t>
  </si>
  <si>
    <t>45 515-052-401</t>
  </si>
  <si>
    <t>SKLEP NR 61 - Amortyzacja</t>
  </si>
  <si>
    <t>46 515-053-401</t>
  </si>
  <si>
    <t>SKLEP NR 62 - Amortyzacja</t>
  </si>
  <si>
    <t>47 515-070-401</t>
  </si>
  <si>
    <t>SKLEP NR 78 - Amortyzacja</t>
  </si>
  <si>
    <t>48 515-075-401</t>
  </si>
  <si>
    <t>SKLEP NR 84 - Amortyzacja</t>
  </si>
  <si>
    <t>49 515-041-401</t>
  </si>
  <si>
    <t>SKLEP NR 109 - Amortyzacja</t>
  </si>
  <si>
    <t>50 515-062-401</t>
  </si>
  <si>
    <t>SKLEP NR 70 - Amortyzacja</t>
  </si>
  <si>
    <t>51 515-034-401</t>
  </si>
  <si>
    <t>SKLEP NR 42 - Amortyzacja</t>
  </si>
  <si>
    <t>52 515-046-401</t>
  </si>
  <si>
    <t>SKLEP NR 56 - Amortyzacja</t>
  </si>
  <si>
    <t>53 515-082-401</t>
  </si>
  <si>
    <t>SKLEP NR 91 - Amortyzacja</t>
  </si>
  <si>
    <t>54 515-037-401</t>
  </si>
  <si>
    <t>SKLEP NR 106 - Amortyzacja</t>
  </si>
  <si>
    <t>55 515-076-401</t>
  </si>
  <si>
    <t>SKLEP NR 85 - Amortyzacja</t>
  </si>
  <si>
    <t>56 515-067-401</t>
  </si>
  <si>
    <t>SKLEP NR 75 - Amortyzacja</t>
  </si>
  <si>
    <t>57 515-083-401</t>
  </si>
  <si>
    <t>SKLEP NR 92 - Amortyzacja</t>
  </si>
  <si>
    <t>58 515-055-401</t>
  </si>
  <si>
    <t>SKLEP NR 64  - Amortyzacja</t>
  </si>
  <si>
    <t>59 515-065-401</t>
  </si>
  <si>
    <t>SKLEP NR 73 - Amortyzacja</t>
  </si>
  <si>
    <t>60 515-078-401</t>
  </si>
  <si>
    <t>SKLEP NR 87 - Amortyzacja</t>
  </si>
  <si>
    <t>61 515-087-401</t>
  </si>
  <si>
    <t>SKLEP NR 96 - Amortyzacja</t>
  </si>
  <si>
    <t>62 515-096-401</t>
  </si>
  <si>
    <t>SKLEP NR 105 - Amortyzacja</t>
  </si>
  <si>
    <t>63 515-013-401</t>
  </si>
  <si>
    <t>SKLEP NR 18 - Amortyzacja</t>
  </si>
  <si>
    <t>64 515-015-401</t>
  </si>
  <si>
    <t>SKLEP NR 20 - Amortyzacja</t>
  </si>
  <si>
    <t>65 515-092-401</t>
  </si>
  <si>
    <t>SKLEP NR 101 - Amortyzacja</t>
  </si>
  <si>
    <t>66 515-012-401</t>
  </si>
  <si>
    <t>SKLEP NR 17 - Amortyzacja</t>
  </si>
  <si>
    <t>67 515-056-401</t>
  </si>
  <si>
    <t>SKLEP NR 65 - Amortyzacja</t>
  </si>
  <si>
    <t>68 515-064-401</t>
  </si>
  <si>
    <t>SKLEP NR 72 - Amortyzacja</t>
  </si>
  <si>
    <t>69 515-077-401</t>
  </si>
  <si>
    <t>SKLEP NR 86 - Amortyzacja</t>
  </si>
  <si>
    <t>70 515-088-401</t>
  </si>
  <si>
    <t>SKLEP NR 97 - Amortyzacja</t>
  </si>
  <si>
    <t>71 515-043-401</t>
  </si>
  <si>
    <t>SKLEP NR 53 - Amortyzacja</t>
  </si>
  <si>
    <t>72 515-054-401</t>
  </si>
  <si>
    <t>SKLEP NR 63 - Amortyzacja</t>
  </si>
  <si>
    <t>73 515-075-401</t>
  </si>
  <si>
    <t>74 500-530-401</t>
  </si>
  <si>
    <t>UBÓJ - AMORTYZACJA</t>
  </si>
  <si>
    <t>75 500-610-401</t>
  </si>
  <si>
    <t>OCZYSZCZALNIA - AMORTYZACJA</t>
  </si>
  <si>
    <t>6 712.11</t>
  </si>
  <si>
    <t>76 500-560-401</t>
  </si>
  <si>
    <t>Garmaż - Amortyzacja</t>
  </si>
  <si>
    <t>77 500-640-401</t>
  </si>
  <si>
    <t>UTRZYMANIE HIGIENY - AMORTYZACJA</t>
  </si>
  <si>
    <t>1 566.02</t>
  </si>
  <si>
    <t>78 515-019-401</t>
  </si>
  <si>
    <t>SKLEP NR 24 - Amortyzacja</t>
  </si>
  <si>
    <t>79 499-000-000</t>
  </si>
  <si>
    <t>ROZLICZENIE KOSZTÓW - 5</t>
  </si>
  <si>
    <t>RAZEM</t>
  </si>
  <si>
    <t>205 755.08</t>
  </si>
  <si>
    <t>W</t>
  </si>
  <si>
    <t>tym</t>
  </si>
  <si>
    <t>suma</t>
  </si>
  <si>
    <t>konta:</t>
  </si>
  <si>
    <t>102 877.54</t>
  </si>
  <si>
    <t>52 400.39</t>
  </si>
  <si>
    <t>5 698.70</t>
  </si>
  <si>
    <t>21 622.31</t>
  </si>
  <si>
    <t>72 569.10</t>
  </si>
  <si>
    <t>8 151.74</t>
  </si>
  <si>
    <t>Osoba księgująca ..................</t>
  </si>
  <si>
    <t>Wojtkowska Małgorzata</t>
  </si>
  <si>
    <r>
      <t xml:space="preserve">0.00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</si>
  <si>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0.00  </t>
    </r>
    <r>
      <rPr>
        <vertAlign val="superscript"/>
        <sz val="10"/>
        <rFont val="Arial"/>
        <family val="2"/>
      </rPr>
      <t>AMORTYZACJA ŚRODKÓW TRWAŁYCH ZA 02/2024 DOTACJA</t>
    </r>
  </si>
  <si>
    <r>
      <t xml:space="preserve">10 844.50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</si>
  <si>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1 221.93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</si>
  <si>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29.17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</si>
  <si>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16 163.87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</si>
  <si>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15 398.31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</si>
  <si>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7 215.28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</si>
  <si>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166.67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</si>
  <si>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1 360.66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</si>
  <si>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23 658.37  </t>
    </r>
    <r>
      <rPr>
        <vertAlign val="superscript"/>
        <sz val="10"/>
        <rFont val="Arial"/>
        <family val="2"/>
      </rPr>
      <t>AMORTYZACJA ŚRODKÓW TRWAŁYCH ZA 02/2024 DOTACJA</t>
    </r>
  </si>
  <si>
    <r>
      <t xml:space="preserve">21 120.08  </t>
    </r>
    <r>
      <rPr>
        <vertAlign val="superscript"/>
        <sz val="10"/>
        <rFont val="Arial"/>
        <family val="2"/>
      </rPr>
      <t>AMORTYZACJA ŚRODKÓW TRWAŁYCH ZA 02/2024 DOTACJA</t>
    </r>
  </si>
  <si>
    <r>
      <t xml:space="preserve">5 698.70  </t>
    </r>
    <r>
      <rPr>
        <vertAlign val="superscript"/>
        <sz val="10"/>
        <rFont val="Arial"/>
        <family val="2"/>
      </rPr>
      <t>AMORTYZACJA ŚRODKÓW TRWAŁYCH ZA 02/2024</t>
    </r>
  </si>
  <si>
    <r>
      <t xml:space="preserve">102 877.54  </t>
    </r>
    <r>
      <rPr>
        <vertAlign val="superscript"/>
        <sz val="10"/>
        <rFont val="Arial"/>
        <family val="2"/>
      </rPr>
      <t>AMORTYZACJA ŚRODKÓW TRWAŁYCH ZA 02/2024</t>
    </r>
  </si>
  <si>
    <t>515-014-401</t>
  </si>
  <si>
    <t>515-019-401</t>
  </si>
  <si>
    <t>WART_POCZ</t>
  </si>
  <si>
    <t>UMORZ_POCZ</t>
  </si>
  <si>
    <t>DATA_WPROW</t>
  </si>
  <si>
    <t>DATA_LIKW</t>
  </si>
  <si>
    <t>DATA_UMORZ</t>
  </si>
  <si>
    <t>DATA_ZAKUP</t>
  </si>
  <si>
    <t>LIKWIDACJA</t>
  </si>
  <si>
    <t>KLASA_UZYT</t>
  </si>
  <si>
    <t>NAZWA_ST</t>
  </si>
  <si>
    <t>NZW_UZYTKOWNIK</t>
  </si>
  <si>
    <t>NZW_GRUPA</t>
  </si>
  <si>
    <t>STAWKA_AM</t>
  </si>
  <si>
    <t>WART_BO</t>
  </si>
  <si>
    <t>UMORZ_BO</t>
  </si>
  <si>
    <t>NETTO_BO</t>
  </si>
  <si>
    <t>WART_BK</t>
  </si>
  <si>
    <t>UMORZ_BK</t>
  </si>
  <si>
    <t>NETTO_BK</t>
  </si>
  <si>
    <t>UM_ROCZNE</t>
  </si>
  <si>
    <t>ZW_WART</t>
  </si>
  <si>
    <t>ZM_WART</t>
  </si>
  <si>
    <t>ZW_UM</t>
  </si>
  <si>
    <t>ZM_UM</t>
  </si>
  <si>
    <t>SUMAR</t>
  </si>
  <si>
    <t>SUMAM</t>
  </si>
  <si>
    <t>BUDYNEK - MASARNI</t>
  </si>
  <si>
    <t>ZAKŁAD</t>
  </si>
  <si>
    <t>GRUPA I - BUDYNKI I LOKALE</t>
  </si>
  <si>
    <r>
      <t>BUDYNEK,BUD.GOSP.DZIAŁKA -</t>
    </r>
    <r>
      <rPr>
        <b/>
        <sz val="10"/>
        <color rgb="FFFF0000"/>
        <rFont val="Arial"/>
        <family val="2"/>
        <charset val="238"/>
      </rPr>
      <t>GĄSOCIN</t>
    </r>
  </si>
  <si>
    <t>SKLEP NR 5</t>
  </si>
  <si>
    <t>BUDYNEK- CHŁODNIA PÓŁTUSZ</t>
  </si>
  <si>
    <t>BUDYNEK- KOTŁOWNI</t>
  </si>
  <si>
    <t>BUDYNEK- MASARNI</t>
  </si>
  <si>
    <t>BUDYNEK- MAGAZYN ŻYWCA</t>
  </si>
  <si>
    <t>BUDYNEK- MROŹNIA</t>
  </si>
  <si>
    <t>BUDYNEK- SKLEP GĄSOCIN</t>
  </si>
  <si>
    <t xml:space="preserve">           1/11</t>
  </si>
  <si>
    <t xml:space="preserve">           1/12</t>
  </si>
  <si>
    <t xml:space="preserve">            2/1</t>
  </si>
  <si>
    <t xml:space="preserve">            3/1</t>
  </si>
  <si>
    <t xml:space="preserve">            3/2</t>
  </si>
  <si>
    <t xml:space="preserve">        4/W/964</t>
  </si>
  <si>
    <t xml:space="preserve">            4/2</t>
  </si>
  <si>
    <t xml:space="preserve">            4/3</t>
  </si>
  <si>
    <t>ZBIORNIK PALIWA</t>
  </si>
  <si>
    <t>TRANSPORT WŁASNY  (540-100)</t>
  </si>
  <si>
    <t>KONTENER BUDOWLANY SZT 1</t>
  </si>
  <si>
    <t>PAWILON HANDLOWY</t>
  </si>
  <si>
    <t>SKLEP NR 19</t>
  </si>
  <si>
    <t>OGRODZENIE</t>
  </si>
  <si>
    <t>GRUPA II - OBIEKTY INŻYNIERII LĄDOWEJ I WODNEJ</t>
  </si>
  <si>
    <t>PARKING-UTWARDZ.PLACU</t>
  </si>
  <si>
    <t>PODOCZYSZCZALNIA ŚCIEKÓW-BUDYNEK</t>
  </si>
  <si>
    <t>OCZYSZCZALNIA SCIEKÓW (500-610)</t>
  </si>
  <si>
    <t>AGREGAT PRĄDOTWÓRCZY 250KVA</t>
  </si>
  <si>
    <t>3</t>
  </si>
  <si>
    <t>GRUPA III - KOTŁY I MASZYNY ENERGETYCZNE</t>
  </si>
  <si>
    <t>KOCIOŁ PAROWY</t>
  </si>
  <si>
    <t>KOTŁOWNIA</t>
  </si>
  <si>
    <t>KOCIOŁ PAROWY RPS 1400 PROW2018</t>
  </si>
  <si>
    <t>INSTALACJA FOTOWOLTAICZNA PROW2018</t>
  </si>
  <si>
    <t>KOCIOŁ WARZELNY PAROWY</t>
  </si>
  <si>
    <t>GARMAŻ (500-560) - ZLIKWIDOWANE</t>
  </si>
  <si>
    <t>CHŁODZIARKA SAMSUNG</t>
  </si>
  <si>
    <t>BIURO WŁAŚCICIELA</t>
  </si>
  <si>
    <t>PIEC GRZEWCZY-OLEJOWY</t>
  </si>
  <si>
    <t>GRUPA IV - MASZYNY I URZĄDZENIA OG.ZASTOSOWANIA</t>
  </si>
  <si>
    <t xml:space="preserve">       156</t>
  </si>
  <si>
    <t>SPRĘŻARKA</t>
  </si>
  <si>
    <t>WARSZTAT</t>
  </si>
  <si>
    <t xml:space="preserve">            4/8</t>
  </si>
  <si>
    <t>WAGA NAJAZDOWA</t>
  </si>
  <si>
    <t>EKSPEDYCJA</t>
  </si>
  <si>
    <t xml:space="preserve">           4/10</t>
  </si>
  <si>
    <t xml:space="preserve">           4/11</t>
  </si>
  <si>
    <t xml:space="preserve">           4/12</t>
  </si>
  <si>
    <t xml:space="preserve">           4/13</t>
  </si>
  <si>
    <t xml:space="preserve">           4/15</t>
  </si>
  <si>
    <t xml:space="preserve">           4/16</t>
  </si>
  <si>
    <t xml:space="preserve">           4/17</t>
  </si>
  <si>
    <t xml:space="preserve">           4/18</t>
  </si>
  <si>
    <t>WAGA ELEKTRONICZNA SM-90EL</t>
  </si>
  <si>
    <t>DO WYBRAKOWANIA</t>
  </si>
  <si>
    <t xml:space="preserve"> PRODUKCJA  (500-500)</t>
  </si>
  <si>
    <t xml:space="preserve"> UBÓJ  (500-530)</t>
  </si>
  <si>
    <t>AGREGAT CIŚNIENIOWY</t>
  </si>
  <si>
    <t xml:space="preserve">       133</t>
  </si>
  <si>
    <t>SYSTEM MONITORINGU TEMPERATUR</t>
  </si>
  <si>
    <t>BIURO TECHNOLOGÓW</t>
  </si>
  <si>
    <t>KLIPSOWNICA</t>
  </si>
  <si>
    <t xml:space="preserve">       147</t>
  </si>
  <si>
    <t>ZESTAW KOMPUTEROWY</t>
  </si>
  <si>
    <t>KIEROWNIK TECHNICZNY</t>
  </si>
  <si>
    <t xml:space="preserve">       135</t>
  </si>
  <si>
    <t>KADRY</t>
  </si>
  <si>
    <t xml:space="preserve">           4/21</t>
  </si>
  <si>
    <t xml:space="preserve">           4/22</t>
  </si>
  <si>
    <t xml:space="preserve">           4/23</t>
  </si>
  <si>
    <t xml:space="preserve">           4/24</t>
  </si>
  <si>
    <t xml:space="preserve">           4/25</t>
  </si>
  <si>
    <t xml:space="preserve">           4/26</t>
  </si>
  <si>
    <t xml:space="preserve">           4/27</t>
  </si>
  <si>
    <t xml:space="preserve">           4/29</t>
  </si>
  <si>
    <t xml:space="preserve">           4/31</t>
  </si>
  <si>
    <t xml:space="preserve">           4/32</t>
  </si>
  <si>
    <t xml:space="preserve">           4/33</t>
  </si>
  <si>
    <t xml:space="preserve">           4/34</t>
  </si>
  <si>
    <t xml:space="preserve">           4/35</t>
  </si>
  <si>
    <t xml:space="preserve">           4/36</t>
  </si>
  <si>
    <t xml:space="preserve">           4/37</t>
  </si>
  <si>
    <t xml:space="preserve">           4/38</t>
  </si>
  <si>
    <t xml:space="preserve">           4/40</t>
  </si>
  <si>
    <t xml:space="preserve">           4/41</t>
  </si>
  <si>
    <t xml:space="preserve">           4/42</t>
  </si>
  <si>
    <t xml:space="preserve">           4/43</t>
  </si>
  <si>
    <t>URZĄDZENIE DO OSTRZENIA NOŻY</t>
  </si>
  <si>
    <t xml:space="preserve"> ROZBIÓR  (500-540)</t>
  </si>
  <si>
    <t>SEPARATOR</t>
  </si>
  <si>
    <t>WAGA B60N</t>
  </si>
  <si>
    <t>PAKOWNIA</t>
  </si>
  <si>
    <t>WAGA KOLEJKOWA</t>
  </si>
  <si>
    <t>KLIMATYZACJA, CHŁODNICTWO</t>
  </si>
  <si>
    <t>SYSTEM MONITORINGU PRZEJŚĆ</t>
  </si>
  <si>
    <t>WAGA AXIS</t>
  </si>
  <si>
    <t>MYJKA KIJI WĘDZARNICZYCH</t>
  </si>
  <si>
    <t>SEKCJA MYCIA</t>
  </si>
  <si>
    <t>SYSTEM MONITORINGU TEMPERATUR-MODERNIZACJA</t>
  </si>
  <si>
    <t>WAGA WK50S</t>
  </si>
  <si>
    <t>KLIMATYZACJA-MOD.</t>
  </si>
  <si>
    <t>URZĄDZENIE WAŻĄCO-ETYKIET</t>
  </si>
  <si>
    <t>NÓŻ KRĄŻKOWY</t>
  </si>
  <si>
    <t>WYTWORNICA LODU</t>
  </si>
  <si>
    <t>SYSTEM TELEWIZJI PRZEMYSŁOWEJ</t>
  </si>
  <si>
    <t xml:space="preserve">           4/45</t>
  </si>
  <si>
    <t xml:space="preserve">           4/46</t>
  </si>
  <si>
    <t xml:space="preserve">           4/47</t>
  </si>
  <si>
    <t xml:space="preserve">           4/48</t>
  </si>
  <si>
    <t xml:space="preserve">           4/51</t>
  </si>
  <si>
    <t xml:space="preserve">           4/52</t>
  </si>
  <si>
    <t>WAGA AXIS KOLEJKOWA</t>
  </si>
  <si>
    <t>KLIMATYZATOR</t>
  </si>
  <si>
    <t>SKLEP NR 4</t>
  </si>
  <si>
    <t>REGAŁ CHŁODNICZY</t>
  </si>
  <si>
    <t>SKLEP NR 28</t>
  </si>
  <si>
    <t xml:space="preserve">           4/55</t>
  </si>
  <si>
    <t xml:space="preserve">           4/56</t>
  </si>
  <si>
    <t xml:space="preserve">           4/57</t>
  </si>
  <si>
    <t xml:space="preserve">           4/59</t>
  </si>
  <si>
    <t xml:space="preserve">           4/60</t>
  </si>
  <si>
    <t xml:space="preserve">           4/61</t>
  </si>
  <si>
    <t xml:space="preserve">           4/62</t>
  </si>
  <si>
    <t xml:space="preserve">           4/63</t>
  </si>
  <si>
    <t xml:space="preserve">           4/64</t>
  </si>
  <si>
    <t xml:space="preserve">           4/65</t>
  </si>
  <si>
    <t xml:space="preserve">           4/66</t>
  </si>
  <si>
    <t xml:space="preserve">           4/67</t>
  </si>
  <si>
    <t xml:space="preserve">           4/69</t>
  </si>
  <si>
    <t xml:space="preserve">           4/70</t>
  </si>
  <si>
    <t xml:space="preserve">           4/71</t>
  </si>
  <si>
    <t xml:space="preserve">           4/72</t>
  </si>
  <si>
    <t>KOMORA CHŁODNICZA</t>
  </si>
  <si>
    <t>SKLEP NR 10</t>
  </si>
  <si>
    <t>KLIMATYZATOR LG</t>
  </si>
  <si>
    <t>SKLEP NR 11</t>
  </si>
  <si>
    <t>LADA CHŁODNICZA</t>
  </si>
  <si>
    <t>SKLEP NR 1</t>
  </si>
  <si>
    <t>REGAŁ CHŁODNICZY RCH1/B/2000</t>
  </si>
  <si>
    <t>SKLEP NR 111</t>
  </si>
  <si>
    <t>LADA WITRYNOWA</t>
  </si>
  <si>
    <t>SKLEP NR 14</t>
  </si>
  <si>
    <t>SKLEP NR 26</t>
  </si>
  <si>
    <t>LADA CHŁODNICZA/2 PRZYST/</t>
  </si>
  <si>
    <t>SKLEP NR 53</t>
  </si>
  <si>
    <t>SKLEP NR 17</t>
  </si>
  <si>
    <t>SKLEP NR 62</t>
  </si>
  <si>
    <t>SKLEP NR 18</t>
  </si>
  <si>
    <t xml:space="preserve">           4/77</t>
  </si>
  <si>
    <t xml:space="preserve">           4/82</t>
  </si>
  <si>
    <t xml:space="preserve">           4/83</t>
  </si>
  <si>
    <t xml:space="preserve">           4/84</t>
  </si>
  <si>
    <t xml:space="preserve">           4/85</t>
  </si>
  <si>
    <t xml:space="preserve">           4/86</t>
  </si>
  <si>
    <t xml:space="preserve">           4/87</t>
  </si>
  <si>
    <t xml:space="preserve">           4/88</t>
  </si>
  <si>
    <t>SKLEP NR 64</t>
  </si>
  <si>
    <t>SKLEP NR 2</t>
  </si>
  <si>
    <t>SKLEP NR 20</t>
  </si>
  <si>
    <t>LADA WITRYNOWA Z PRZEGRODĄ</t>
  </si>
  <si>
    <t xml:space="preserve">           4/91</t>
  </si>
  <si>
    <t xml:space="preserve">           4/92</t>
  </si>
  <si>
    <t xml:space="preserve">           4/94</t>
  </si>
  <si>
    <t>WITRYNA CHŁODNICZA BASIA</t>
  </si>
  <si>
    <t>SKLEP NR 84</t>
  </si>
  <si>
    <t>SKLEP NR 22</t>
  </si>
  <si>
    <t xml:space="preserve">          4/101</t>
  </si>
  <si>
    <t xml:space="preserve">          4/102</t>
  </si>
  <si>
    <t xml:space="preserve">          4/103</t>
  </si>
  <si>
    <t xml:space="preserve">          4/104</t>
  </si>
  <si>
    <t xml:space="preserve">        79</t>
  </si>
  <si>
    <t>SKLEP NR 68</t>
  </si>
  <si>
    <t xml:space="preserve">        58</t>
  </si>
  <si>
    <t>SKLEP NR 24</t>
  </si>
  <si>
    <t xml:space="preserve">          4/107</t>
  </si>
  <si>
    <t xml:space="preserve">          4/108</t>
  </si>
  <si>
    <t xml:space="preserve">          4/113</t>
  </si>
  <si>
    <t xml:space="preserve">          4/116</t>
  </si>
  <si>
    <t xml:space="preserve">          4/117</t>
  </si>
  <si>
    <t xml:space="preserve">          4/118</t>
  </si>
  <si>
    <t xml:space="preserve">          4/119</t>
  </si>
  <si>
    <t>SKLEP NR 30</t>
  </si>
  <si>
    <t xml:space="preserve">          4/122</t>
  </si>
  <si>
    <t xml:space="preserve">          4/123</t>
  </si>
  <si>
    <t xml:space="preserve">          4/124</t>
  </si>
  <si>
    <t xml:space="preserve">        98</t>
  </si>
  <si>
    <t>SKLEP NR 106</t>
  </si>
  <si>
    <t>SKLEP NR 101</t>
  </si>
  <si>
    <t xml:space="preserve">          4/126</t>
  </si>
  <si>
    <t xml:space="preserve">          4/127</t>
  </si>
  <si>
    <t>SKLEP NR 32</t>
  </si>
  <si>
    <t xml:space="preserve">          4/133</t>
  </si>
  <si>
    <t>KLIMATYZACJA</t>
  </si>
  <si>
    <t xml:space="preserve">          4/135</t>
  </si>
  <si>
    <t>SKLEP NR 107</t>
  </si>
  <si>
    <t xml:space="preserve">          4/138</t>
  </si>
  <si>
    <t xml:space="preserve">          4/139</t>
  </si>
  <si>
    <t xml:space="preserve">          4/140</t>
  </si>
  <si>
    <t xml:space="preserve">          4/141</t>
  </si>
  <si>
    <t xml:space="preserve">          4/142</t>
  </si>
  <si>
    <t xml:space="preserve">          4/143</t>
  </si>
  <si>
    <t xml:space="preserve">          4/144</t>
  </si>
  <si>
    <t xml:space="preserve">          4/145</t>
  </si>
  <si>
    <t xml:space="preserve">          4/146</t>
  </si>
  <si>
    <t xml:space="preserve">          4/147</t>
  </si>
  <si>
    <t xml:space="preserve">          4/148</t>
  </si>
  <si>
    <t xml:space="preserve">          4/149</t>
  </si>
  <si>
    <t xml:space="preserve">       104</t>
  </si>
  <si>
    <t>WITRYNA CHŁODNICZA BASIA Z PRZEGRODĄ</t>
  </si>
  <si>
    <t>SKLEP NR 92</t>
  </si>
  <si>
    <t>SKLEP NR 36</t>
  </si>
  <si>
    <t>SKLEP NR 37</t>
  </si>
  <si>
    <t xml:space="preserve">        72</t>
  </si>
  <si>
    <t>SKLEP NR 61</t>
  </si>
  <si>
    <t>CIĄG LAD CHŁODNICZYCH</t>
  </si>
  <si>
    <t xml:space="preserve">          4/158</t>
  </si>
  <si>
    <t xml:space="preserve">        71</t>
  </si>
  <si>
    <t>SKLEP NR 58</t>
  </si>
  <si>
    <t xml:space="preserve">          4/161</t>
  </si>
  <si>
    <t xml:space="preserve">          4/162</t>
  </si>
  <si>
    <t>SKLEP NR 73</t>
  </si>
  <si>
    <t>SKLEP NR 108</t>
  </si>
  <si>
    <t xml:space="preserve">          4/166</t>
  </si>
  <si>
    <t xml:space="preserve">          4/167</t>
  </si>
  <si>
    <t xml:space="preserve">          4/168</t>
  </si>
  <si>
    <t xml:space="preserve">          4/169</t>
  </si>
  <si>
    <t>WITRYNA CHŁODNICZA</t>
  </si>
  <si>
    <t>SKLEP NR 42</t>
  </si>
  <si>
    <t xml:space="preserve">          4/171</t>
  </si>
  <si>
    <t xml:space="preserve">          4/172</t>
  </si>
  <si>
    <t>KLIMATYZATOR MBE</t>
  </si>
  <si>
    <t xml:space="preserve">          4/177</t>
  </si>
  <si>
    <t xml:space="preserve">          4/178</t>
  </si>
  <si>
    <t xml:space="preserve">          4/179</t>
  </si>
  <si>
    <t xml:space="preserve">          4/180</t>
  </si>
  <si>
    <t xml:space="preserve">          4/181</t>
  </si>
  <si>
    <t xml:space="preserve">          4/182</t>
  </si>
  <si>
    <t>SKLEP NR 65</t>
  </si>
  <si>
    <t xml:space="preserve">        74</t>
  </si>
  <si>
    <t>SKLEP NR 63</t>
  </si>
  <si>
    <t xml:space="preserve">          4/185</t>
  </si>
  <si>
    <t>LADA GASTRONOMICZNA</t>
  </si>
  <si>
    <t xml:space="preserve">          4/187</t>
  </si>
  <si>
    <t xml:space="preserve">          4/188</t>
  </si>
  <si>
    <t xml:space="preserve">          4/190</t>
  </si>
  <si>
    <t xml:space="preserve">          4/191</t>
  </si>
  <si>
    <t xml:space="preserve">          4/192</t>
  </si>
  <si>
    <t xml:space="preserve">          4/193</t>
  </si>
  <si>
    <t xml:space="preserve">          4/194</t>
  </si>
  <si>
    <t xml:space="preserve">          4/197</t>
  </si>
  <si>
    <t xml:space="preserve">          4/198</t>
  </si>
  <si>
    <t xml:space="preserve">          4/201</t>
  </si>
  <si>
    <t xml:space="preserve">          4/207</t>
  </si>
  <si>
    <t xml:space="preserve">          4/208</t>
  </si>
  <si>
    <t xml:space="preserve">          4/209</t>
  </si>
  <si>
    <t xml:space="preserve">          4/210</t>
  </si>
  <si>
    <t xml:space="preserve">          4/211</t>
  </si>
  <si>
    <t xml:space="preserve">          4/212</t>
  </si>
  <si>
    <t xml:space="preserve">          4/213</t>
  </si>
  <si>
    <t>LADA</t>
  </si>
  <si>
    <t>SKLEP NR 57</t>
  </si>
  <si>
    <t xml:space="preserve">        80</t>
  </si>
  <si>
    <t>SKLEP NR 70</t>
  </si>
  <si>
    <t xml:space="preserve">          4/216</t>
  </si>
  <si>
    <t xml:space="preserve">          4/217</t>
  </si>
  <si>
    <t xml:space="preserve">          4/219</t>
  </si>
  <si>
    <t xml:space="preserve">          4/220</t>
  </si>
  <si>
    <t xml:space="preserve">          4/221</t>
  </si>
  <si>
    <t xml:space="preserve">          4/222</t>
  </si>
  <si>
    <t xml:space="preserve">          4/223</t>
  </si>
  <si>
    <t xml:space="preserve">          4/224</t>
  </si>
  <si>
    <t>WITRYNA CHŁODNICZA ZŁOTA-GRANIT</t>
  </si>
  <si>
    <t>SKLEP NR 56</t>
  </si>
  <si>
    <t>LADA GASTR.ZŁOTA-GRANIT</t>
  </si>
  <si>
    <t>WITRYNA CHŁODNICZA ZLOTA-GRANIT</t>
  </si>
  <si>
    <t xml:space="preserve">        81</t>
  </si>
  <si>
    <t>SKLEP NR 72</t>
  </si>
  <si>
    <t xml:space="preserve">          4/228</t>
  </si>
  <si>
    <t xml:space="preserve">          4/229</t>
  </si>
  <si>
    <t xml:space="preserve">          4/230</t>
  </si>
  <si>
    <t>SKLEP NR 82</t>
  </si>
  <si>
    <t xml:space="preserve">          4/233</t>
  </si>
  <si>
    <t xml:space="preserve">          4/235</t>
  </si>
  <si>
    <t xml:space="preserve">          4/236</t>
  </si>
  <si>
    <t xml:space="preserve">          4/237</t>
  </si>
  <si>
    <t xml:space="preserve">          4/238</t>
  </si>
  <si>
    <t xml:space="preserve">          4/239</t>
  </si>
  <si>
    <t xml:space="preserve">          4/240</t>
  </si>
  <si>
    <t xml:space="preserve">          4/243</t>
  </si>
  <si>
    <t xml:space="preserve">          4/244</t>
  </si>
  <si>
    <t xml:space="preserve">          4/245</t>
  </si>
  <si>
    <t xml:space="preserve">          4/248</t>
  </si>
  <si>
    <t xml:space="preserve">          4/249</t>
  </si>
  <si>
    <t xml:space="preserve">          4/250</t>
  </si>
  <si>
    <t xml:space="preserve">          4/252</t>
  </si>
  <si>
    <t xml:space="preserve">          4/253</t>
  </si>
  <si>
    <t xml:space="preserve">          4/254</t>
  </si>
  <si>
    <t xml:space="preserve">       124</t>
  </si>
  <si>
    <t>PAWILON Z LOGO FIRMY</t>
  </si>
  <si>
    <t>CATERING (530-100)</t>
  </si>
  <si>
    <t>WITRYNA CHŁODNICZA WCH 6/1B-2000</t>
  </si>
  <si>
    <t>WITRYNA CHŁODNICZA WCH-6/1/B-2000</t>
  </si>
  <si>
    <t>REGAŁ RCH 1/B/3000</t>
  </si>
  <si>
    <t xml:space="preserve">KLIMATYZACJA </t>
  </si>
  <si>
    <t>NOŻ KRĄŻKOWY</t>
  </si>
  <si>
    <t xml:space="preserve">          4/257</t>
  </si>
  <si>
    <t xml:space="preserve">          4/259</t>
  </si>
  <si>
    <t xml:space="preserve">          4/260</t>
  </si>
  <si>
    <t xml:space="preserve">          4/261</t>
  </si>
  <si>
    <t xml:space="preserve">          4/262</t>
  </si>
  <si>
    <t xml:space="preserve">          4/263</t>
  </si>
  <si>
    <t xml:space="preserve">          4/265</t>
  </si>
  <si>
    <t xml:space="preserve">          4/266</t>
  </si>
  <si>
    <t xml:space="preserve">          4/267</t>
  </si>
  <si>
    <t xml:space="preserve">          4/268</t>
  </si>
  <si>
    <t xml:space="preserve">          4/269</t>
  </si>
  <si>
    <t xml:space="preserve">        97</t>
  </si>
  <si>
    <t>SKLEP NR 105</t>
  </si>
  <si>
    <t>OSTRZARKA W 7C</t>
  </si>
  <si>
    <t>LADA SPRZEDAŻOWA</t>
  </si>
  <si>
    <t>SZAFA CHŁODNICZA</t>
  </si>
  <si>
    <t xml:space="preserve">        84</t>
  </si>
  <si>
    <t>SKLEP NR 75</t>
  </si>
  <si>
    <t xml:space="preserve">          4/272</t>
  </si>
  <si>
    <t xml:space="preserve">          4/273</t>
  </si>
  <si>
    <t xml:space="preserve">          4/275</t>
  </si>
  <si>
    <t xml:space="preserve">          4/278</t>
  </si>
  <si>
    <t xml:space="preserve">          4/279</t>
  </si>
  <si>
    <t xml:space="preserve">          4/281</t>
  </si>
  <si>
    <t xml:space="preserve">          4/282</t>
  </si>
  <si>
    <t xml:space="preserve">          4/283</t>
  </si>
  <si>
    <t xml:space="preserve">          4/285</t>
  </si>
  <si>
    <t xml:space="preserve">          4/286</t>
  </si>
  <si>
    <t xml:space="preserve">          4/287</t>
  </si>
  <si>
    <t xml:space="preserve">          4/288</t>
  </si>
  <si>
    <t xml:space="preserve">          4/289</t>
  </si>
  <si>
    <t xml:space="preserve">          4/290</t>
  </si>
  <si>
    <t xml:space="preserve">          4/291</t>
  </si>
  <si>
    <t xml:space="preserve">          4/292</t>
  </si>
  <si>
    <t xml:space="preserve">        90</t>
  </si>
  <si>
    <t>SKLEP NR 86</t>
  </si>
  <si>
    <t>DRUKARKA ETYKIET ZEBRA</t>
  </si>
  <si>
    <t xml:space="preserve">        85</t>
  </si>
  <si>
    <t>SKLEP NR 78</t>
  </si>
  <si>
    <t xml:space="preserve">          4/294</t>
  </si>
  <si>
    <t xml:space="preserve">          4/301</t>
  </si>
  <si>
    <t xml:space="preserve">          4/303</t>
  </si>
  <si>
    <t xml:space="preserve">          4/305</t>
  </si>
  <si>
    <t xml:space="preserve">          4/306</t>
  </si>
  <si>
    <t xml:space="preserve">          4/308</t>
  </si>
  <si>
    <t xml:space="preserve">          4/309</t>
  </si>
  <si>
    <t xml:space="preserve">          4/310</t>
  </si>
  <si>
    <t xml:space="preserve">          4/311</t>
  </si>
  <si>
    <t xml:space="preserve">          4/312</t>
  </si>
  <si>
    <t xml:space="preserve">          4/313</t>
  </si>
  <si>
    <t xml:space="preserve">          4/314</t>
  </si>
  <si>
    <t xml:space="preserve">          4/315</t>
  </si>
  <si>
    <t>PANEL DOTYKOWY</t>
  </si>
  <si>
    <t xml:space="preserve">          4/319</t>
  </si>
  <si>
    <t xml:space="preserve">          4/321</t>
  </si>
  <si>
    <t xml:space="preserve">          4/324</t>
  </si>
  <si>
    <t>SERWER HP</t>
  </si>
  <si>
    <t>SERWEROWNIA</t>
  </si>
  <si>
    <t xml:space="preserve">          4/327</t>
  </si>
  <si>
    <t xml:space="preserve">          4/328</t>
  </si>
  <si>
    <t xml:space="preserve">          4/329</t>
  </si>
  <si>
    <t xml:space="preserve">          4/330</t>
  </si>
  <si>
    <t xml:space="preserve">          4/331</t>
  </si>
  <si>
    <t xml:space="preserve">          4/332</t>
  </si>
  <si>
    <t xml:space="preserve">          4/333</t>
  </si>
  <si>
    <t xml:space="preserve">          4/334</t>
  </si>
  <si>
    <t xml:space="preserve">          4/336</t>
  </si>
  <si>
    <t xml:space="preserve">          4/337</t>
  </si>
  <si>
    <t xml:space="preserve">          4/338</t>
  </si>
  <si>
    <t xml:space="preserve">          4/339</t>
  </si>
  <si>
    <t xml:space="preserve">          4/340</t>
  </si>
  <si>
    <t xml:space="preserve">       138</t>
  </si>
  <si>
    <t>KSEROKOPIARKA LASEROWA OLIVETTI</t>
  </si>
  <si>
    <t>SKUP</t>
  </si>
  <si>
    <t>REGAŁY MAG.WYROBOW GOTOWYCH</t>
  </si>
  <si>
    <t xml:space="preserve">       101</t>
  </si>
  <si>
    <t>SKLEP NR 109</t>
  </si>
  <si>
    <t>KASETON ŚWIETLNY LOGO</t>
  </si>
  <si>
    <t>SZAFA DO STERYLIZACJI NOŻY OZONEM</t>
  </si>
  <si>
    <t>CHŁODNIA</t>
  </si>
  <si>
    <t>SYSTEM CENTRALNEGO MYCIA</t>
  </si>
  <si>
    <t xml:space="preserve">          4/343</t>
  </si>
  <si>
    <t xml:space="preserve">          4/344</t>
  </si>
  <si>
    <t xml:space="preserve">          4/345</t>
  </si>
  <si>
    <t xml:space="preserve">          4/346</t>
  </si>
  <si>
    <t xml:space="preserve">          4/347</t>
  </si>
  <si>
    <t xml:space="preserve">          4/348</t>
  </si>
  <si>
    <t xml:space="preserve">          4/349</t>
  </si>
  <si>
    <t xml:space="preserve">          4/350</t>
  </si>
  <si>
    <t xml:space="preserve">          4/351</t>
  </si>
  <si>
    <t xml:space="preserve">          4/352</t>
  </si>
  <si>
    <t xml:space="preserve">          4/353</t>
  </si>
  <si>
    <t xml:space="preserve">          4/354</t>
  </si>
  <si>
    <t xml:space="preserve">          4/355</t>
  </si>
  <si>
    <t xml:space="preserve">          4/356</t>
  </si>
  <si>
    <t xml:space="preserve">          4/357</t>
  </si>
  <si>
    <t xml:space="preserve">          4/358</t>
  </si>
  <si>
    <t xml:space="preserve">          4/360</t>
  </si>
  <si>
    <t xml:space="preserve">          4/361</t>
  </si>
  <si>
    <t xml:space="preserve">          4/363</t>
  </si>
  <si>
    <t xml:space="preserve">          4/365</t>
  </si>
  <si>
    <t xml:space="preserve">          4/366</t>
  </si>
  <si>
    <t xml:space="preserve">          4/367</t>
  </si>
  <si>
    <t xml:space="preserve">          4/368</t>
  </si>
  <si>
    <t xml:space="preserve">          4/369</t>
  </si>
  <si>
    <t xml:space="preserve">          4/371</t>
  </si>
  <si>
    <t xml:space="preserve">          4/372</t>
  </si>
  <si>
    <t xml:space="preserve">          4/373</t>
  </si>
  <si>
    <t xml:space="preserve">          4/374</t>
  </si>
  <si>
    <t xml:space="preserve">          4/375</t>
  </si>
  <si>
    <t xml:space="preserve">          4/376</t>
  </si>
  <si>
    <t xml:space="preserve">          4/377</t>
  </si>
  <si>
    <t xml:space="preserve">          4/379</t>
  </si>
  <si>
    <t xml:space="preserve">          4/380</t>
  </si>
  <si>
    <t xml:space="preserve">          4/381</t>
  </si>
  <si>
    <t xml:space="preserve">          4/382</t>
  </si>
  <si>
    <t xml:space="preserve">          4/386</t>
  </si>
  <si>
    <t xml:space="preserve">          4/387</t>
  </si>
  <si>
    <t xml:space="preserve">          4/388</t>
  </si>
  <si>
    <t xml:space="preserve">          4/390</t>
  </si>
  <si>
    <t xml:space="preserve">          4/393</t>
  </si>
  <si>
    <t xml:space="preserve">          4/394</t>
  </si>
  <si>
    <t xml:space="preserve">          4/395</t>
  </si>
  <si>
    <t xml:space="preserve">          4/396</t>
  </si>
  <si>
    <t xml:space="preserve">          4/397</t>
  </si>
  <si>
    <t>MAGAZYN GĄSOCIN</t>
  </si>
  <si>
    <t>DRUKARKA ETYKIET ZEBRA ZM400-ZPL</t>
  </si>
  <si>
    <t>WAGA ELEKTRONICZNA DO ŻYWCA</t>
  </si>
  <si>
    <t>KASETON</t>
  </si>
  <si>
    <t xml:space="preserve">        91</t>
  </si>
  <si>
    <t>SKLEP NR 87</t>
  </si>
  <si>
    <t>KOMPUTER PANELOWY</t>
  </si>
  <si>
    <t xml:space="preserve">WAGA AXIS </t>
  </si>
  <si>
    <t xml:space="preserve">       103</t>
  </si>
  <si>
    <t>SKLEP NR 85</t>
  </si>
  <si>
    <t>PIŁA DO KOŚCI</t>
  </si>
  <si>
    <t>PATELNIA ELEKTRYCZNA UCHYLNA</t>
  </si>
  <si>
    <t>SKLEP NR 91</t>
  </si>
  <si>
    <t>WAGA 4BA300T</t>
  </si>
  <si>
    <t>WAGA 4BA600T</t>
  </si>
  <si>
    <t>SEPARATOR COALISATOR</t>
  </si>
  <si>
    <t>ZAMIATARKA</t>
  </si>
  <si>
    <t>SZAFA STALOWA PRZELOTOWA DRZWI SUWANE</t>
  </si>
  <si>
    <t>MASZYNA PAKUJĄCA</t>
  </si>
  <si>
    <t>PAKOWARKA JUMBO-D</t>
  </si>
  <si>
    <t>NAMIOT SZYBKOROZKŁADANY</t>
  </si>
  <si>
    <t xml:space="preserve">          4/399</t>
  </si>
  <si>
    <t xml:space="preserve">          4/400</t>
  </si>
  <si>
    <t xml:space="preserve">        95</t>
  </si>
  <si>
    <t>SKLEP NR 97</t>
  </si>
  <si>
    <t xml:space="preserve">          4/402</t>
  </si>
  <si>
    <t xml:space="preserve">          4/403</t>
  </si>
  <si>
    <t xml:space="preserve">          4/404</t>
  </si>
  <si>
    <t xml:space="preserve">          4/406</t>
  </si>
  <si>
    <t xml:space="preserve">          4/407</t>
  </si>
  <si>
    <t xml:space="preserve">          4/408</t>
  </si>
  <si>
    <t xml:space="preserve">          4/410</t>
  </si>
  <si>
    <t xml:space="preserve">          4/411</t>
  </si>
  <si>
    <t xml:space="preserve">          4/412</t>
  </si>
  <si>
    <t xml:space="preserve">          4/413</t>
  </si>
  <si>
    <t xml:space="preserve">          4/414</t>
  </si>
  <si>
    <t xml:space="preserve">        94</t>
  </si>
  <si>
    <t>SKLEP NR 96</t>
  </si>
  <si>
    <t xml:space="preserve">          4/416</t>
  </si>
  <si>
    <t xml:space="preserve">          4/417</t>
  </si>
  <si>
    <t xml:space="preserve">          4/418</t>
  </si>
  <si>
    <t xml:space="preserve">          4/419</t>
  </si>
  <si>
    <t xml:space="preserve">          4/420</t>
  </si>
  <si>
    <t xml:space="preserve">          4/421</t>
  </si>
  <si>
    <t xml:space="preserve">          4/422</t>
  </si>
  <si>
    <t>SZOROWARKA IMX</t>
  </si>
  <si>
    <t xml:space="preserve">          4/424</t>
  </si>
  <si>
    <t xml:space="preserve">          4/425</t>
  </si>
  <si>
    <t xml:space="preserve">          4/426</t>
  </si>
  <si>
    <t xml:space="preserve">          4/427</t>
  </si>
  <si>
    <t xml:space="preserve">          4/428</t>
  </si>
  <si>
    <t xml:space="preserve">          4/429</t>
  </si>
  <si>
    <t xml:space="preserve">          4/430</t>
  </si>
  <si>
    <t xml:space="preserve">          4/431</t>
  </si>
  <si>
    <t>WITRYNA CHŁODNICZA-</t>
  </si>
  <si>
    <t>SZATKOWNICA DO WARZYW</t>
  </si>
  <si>
    <t xml:space="preserve">       153</t>
  </si>
  <si>
    <t>WAŁKOWNICA DO CIASTA</t>
  </si>
  <si>
    <t>MAGAZYN - ZAKŁAD</t>
  </si>
  <si>
    <t>KAMERA TERMOWIZYJNA PULSAR</t>
  </si>
  <si>
    <t xml:space="preserve">          4/436</t>
  </si>
  <si>
    <t xml:space="preserve">          4/438</t>
  </si>
  <si>
    <t xml:space="preserve">          4/439</t>
  </si>
  <si>
    <t xml:space="preserve">          4/440</t>
  </si>
  <si>
    <t>KOMORA CHŁODNICZA-AGREGAT</t>
  </si>
  <si>
    <t>KAMERA TERMOWIZYJNA</t>
  </si>
  <si>
    <t>KOTLECIARKA</t>
  </si>
  <si>
    <t>KONTENER CHŁODNICZY</t>
  </si>
  <si>
    <t xml:space="preserve">          4/443</t>
  </si>
  <si>
    <t xml:space="preserve">          4/444</t>
  </si>
  <si>
    <t xml:space="preserve">          4/445</t>
  </si>
  <si>
    <t xml:space="preserve">          4/446</t>
  </si>
  <si>
    <t xml:space="preserve">          4/447</t>
  </si>
  <si>
    <t xml:space="preserve">          4/448</t>
  </si>
  <si>
    <t xml:space="preserve">          4/449</t>
  </si>
  <si>
    <t xml:space="preserve">          4/450</t>
  </si>
  <si>
    <t xml:space="preserve">          4/451</t>
  </si>
  <si>
    <t xml:space="preserve">          4/452</t>
  </si>
  <si>
    <t xml:space="preserve">          4/453</t>
  </si>
  <si>
    <t xml:space="preserve">          4/454</t>
  </si>
  <si>
    <t xml:space="preserve">          4/455</t>
  </si>
  <si>
    <t xml:space="preserve">          4/456</t>
  </si>
  <si>
    <t xml:space="preserve">          4/457</t>
  </si>
  <si>
    <t xml:space="preserve">          4/458</t>
  </si>
  <si>
    <t xml:space="preserve">          4/459</t>
  </si>
  <si>
    <t xml:space="preserve">          4/460</t>
  </si>
  <si>
    <t xml:space="preserve">          4/461</t>
  </si>
  <si>
    <t xml:space="preserve">          4/491</t>
  </si>
  <si>
    <t xml:space="preserve">          4/492</t>
  </si>
  <si>
    <t xml:space="preserve">          4/494</t>
  </si>
  <si>
    <t xml:space="preserve">          4/500</t>
  </si>
  <si>
    <t xml:space="preserve">          4/501</t>
  </si>
  <si>
    <t xml:space="preserve">          4/502</t>
  </si>
  <si>
    <t xml:space="preserve">          4/503</t>
  </si>
  <si>
    <t xml:space="preserve">          4/504</t>
  </si>
  <si>
    <t xml:space="preserve">          4/505</t>
  </si>
  <si>
    <t xml:space="preserve">          4/506</t>
  </si>
  <si>
    <t xml:space="preserve">          4/507</t>
  </si>
  <si>
    <t xml:space="preserve">          4/508</t>
  </si>
  <si>
    <t xml:space="preserve">          4/509</t>
  </si>
  <si>
    <t xml:space="preserve">          4/510</t>
  </si>
  <si>
    <t xml:space="preserve">          4/520</t>
  </si>
  <si>
    <t xml:space="preserve">          4/521</t>
  </si>
  <si>
    <t xml:space="preserve">          4/522</t>
  </si>
  <si>
    <t xml:space="preserve">          4/523</t>
  </si>
  <si>
    <t xml:space="preserve">          4/524</t>
  </si>
  <si>
    <t xml:space="preserve">          4/528</t>
  </si>
  <si>
    <t xml:space="preserve">          4/529</t>
  </si>
  <si>
    <t xml:space="preserve">          4/530</t>
  </si>
  <si>
    <t xml:space="preserve">          4/531</t>
  </si>
  <si>
    <t xml:space="preserve">          4/532</t>
  </si>
  <si>
    <t xml:space="preserve">          4/533</t>
  </si>
  <si>
    <t xml:space="preserve">          4/534</t>
  </si>
  <si>
    <t xml:space="preserve">          4/535</t>
  </si>
  <si>
    <t xml:space="preserve">          4/536</t>
  </si>
  <si>
    <t xml:space="preserve">          4/539</t>
  </si>
  <si>
    <t xml:space="preserve">          4/542</t>
  </si>
  <si>
    <t xml:space="preserve">          4/544</t>
  </si>
  <si>
    <t xml:space="preserve">          4/545</t>
  </si>
  <si>
    <t xml:space="preserve">          4/548</t>
  </si>
  <si>
    <t xml:space="preserve">          4/549</t>
  </si>
  <si>
    <t xml:space="preserve">          4/550</t>
  </si>
  <si>
    <t xml:space="preserve">          4/W/1</t>
  </si>
  <si>
    <t>WITRYNA CHLODNICZA</t>
  </si>
  <si>
    <t>SZAFA CHLODNICZA</t>
  </si>
  <si>
    <t>SZLABAN</t>
  </si>
  <si>
    <t>KOŁOWRÓT</t>
  </si>
  <si>
    <t>STACJA DEZYNFEKCJI RĄK</t>
  </si>
  <si>
    <t>K.O.GRILL</t>
  </si>
  <si>
    <t>ZESTAW HIPERMARKET</t>
  </si>
  <si>
    <t>WÓZEK PALECIAK</t>
  </si>
  <si>
    <t>SYSTEM MONITORINGU SKLEP NR 95</t>
  </si>
  <si>
    <t>ZESTAW MEBLI SKLEPOWYCH</t>
  </si>
  <si>
    <t>ZESTAW KOMPUTER.MONIT,SZUFLADA,WAGA,DRUK.</t>
  </si>
  <si>
    <t>INSTALACJA SYSTEMU KONTROLI PRZEJSC</t>
  </si>
  <si>
    <t>REGAŁ ALKOHOLOWY</t>
  </si>
  <si>
    <t>LADA CUKIERNICZA</t>
  </si>
  <si>
    <t>SYSTEM ALARMOWY</t>
  </si>
  <si>
    <t>SERWER-ŚWIATŁOWÓD</t>
  </si>
  <si>
    <t>SERWER-ŚWIATŁOWÓD MODERNIZACJA</t>
  </si>
  <si>
    <t>PRZYSTAWKA ETYKIETUJACA</t>
  </si>
  <si>
    <t>SERWER TELEKOMUNIKACYJNY</t>
  </si>
  <si>
    <t>PILA TASMOWA</t>
  </si>
  <si>
    <t>SYSTEM TELEWIZJI PRZEMYSLOWEJ</t>
  </si>
  <si>
    <t>PRZYSTAWKA MULTIVAC</t>
  </si>
  <si>
    <t>KOMORA DOJRZEWALNICZO-KLIMATYCZNA</t>
  </si>
  <si>
    <t>ZMIĘKCZACZ</t>
  </si>
  <si>
    <t>PAKOWARKA HENKELMAN</t>
  </si>
  <si>
    <t>ZESTAW MONITOR, DRUKARKA FISKALNA, SZUFLADA</t>
  </si>
  <si>
    <t>SERWER DELL</t>
  </si>
  <si>
    <t>MYJKA POJEMNIKÓW MPU-600P Z MODUŁEM ODMUCHU PROW2018</t>
  </si>
  <si>
    <t>LINIA PAKUJĄCA ULMA PROW2018</t>
  </si>
  <si>
    <t>CHŁODNIA KONTENEROWA 4X2</t>
  </si>
  <si>
    <t>DRUKARKA GLP MAXX 160</t>
  </si>
  <si>
    <t>LADA CHŁODNICZA SAMOS DEEP</t>
  </si>
  <si>
    <t>LADA CHŁODNICZA SUMBA</t>
  </si>
  <si>
    <t>WITRYNA CHŁODNICZA NAPOJOWA</t>
  </si>
  <si>
    <t>LADA CUKIERNICZA CARINA</t>
  </si>
  <si>
    <t>LADA CHŁODNICZA SAMOS DEEP 1,56</t>
  </si>
  <si>
    <t>LADA NAROŻNA LN SAMOS DEEP NW90</t>
  </si>
  <si>
    <t>LADA CHŁODNICZA SAMOS DEEP 0,94</t>
  </si>
  <si>
    <t>LADA CHŁODNICZA SAMOS DEEP 2,5</t>
  </si>
  <si>
    <t>AGREGAT CHŁODNICZY SILAND SKLEP CHOTOMÓW</t>
  </si>
  <si>
    <t>AGREGAT CHŁODNICZY SILAND SKLEP GĄSOCIN</t>
  </si>
  <si>
    <t>LADA CHŁODNICZA SAMOS DEEP 3.13</t>
  </si>
  <si>
    <t>SKLEP NR 110</t>
  </si>
  <si>
    <t>LADA CHŁODNICZA - CIĄG SAMOS DEEP 2.5</t>
  </si>
  <si>
    <t>LADA CHŁODNICZA SAMOS DEEP 3.13 MOD</t>
  </si>
  <si>
    <t>CIĄG LAD CHŁODNICZYCH SAMOS DEEP 1,56+ 1,875 MOD</t>
  </si>
  <si>
    <t>GILOTYNA RUHLE GFR 450</t>
  </si>
  <si>
    <t xml:space="preserve">LADA CHŁODNICZA TUCANA </t>
  </si>
  <si>
    <t>SKLEP NR 39</t>
  </si>
  <si>
    <t>DRUKARKA LASEROWA</t>
  </si>
  <si>
    <t xml:space="preserve">KLIMATYZATOR </t>
  </si>
  <si>
    <t xml:space="preserve">       112</t>
  </si>
  <si>
    <t>KOMPUTER DELL 790 SFF FYKG75J</t>
  </si>
  <si>
    <t>KOMPUTER DELL 5050 JGPBF62</t>
  </si>
  <si>
    <t>AGREGAT DO LAD CHŁODNICZYCH SILAND SKLEP GOTARDY</t>
  </si>
  <si>
    <t>LADA CHŁODNICZA SAMOS DEEP 3.75 MOD</t>
  </si>
  <si>
    <t>LADA CHŁODNICZA SAMOS DEEP 2.5 MOD</t>
  </si>
  <si>
    <t>KOMPUTER DELL 5050 SFF BF5XNR2</t>
  </si>
  <si>
    <t>KOMPUTER DELL 5050 SFF 6TZBXJ2</t>
  </si>
  <si>
    <t>KOMPUTER GIGABYTE BRIX</t>
  </si>
  <si>
    <t>DRUKARKA LASEROWA HP LASER 107A</t>
  </si>
  <si>
    <t>ANALIZATOR FOODSCAN</t>
  </si>
  <si>
    <t>ULMA FM 305</t>
  </si>
  <si>
    <t xml:space="preserve">MŁOTO-WIERTARKA UDAROWA HR2630T SDS+ 26MM 800W </t>
  </si>
  <si>
    <t>411</t>
  </si>
  <si>
    <t xml:space="preserve">AGREGAT SPRĘŻARKOWY J.S. COOLING </t>
  </si>
  <si>
    <t>MODUŁ DO OKRĘCANIA I ODWIESZANIA PRODUKTÓW W JELITACH NATUR.</t>
  </si>
  <si>
    <t>AGREGAT CHŁODNICZY SILAND SKLEP ZATORY</t>
  </si>
  <si>
    <t>SKLEP NR 112</t>
  </si>
  <si>
    <t xml:space="preserve">       146</t>
  </si>
  <si>
    <t>TABLET APPLE IPAD PRO 11</t>
  </si>
  <si>
    <t>BIURO DYREKTORA ZAKŁADU</t>
  </si>
  <si>
    <t>TABLET APPLE IPAD PRO 12.9</t>
  </si>
  <si>
    <t>ZARZĄD (SZEF)  (550-500)</t>
  </si>
  <si>
    <t>CIĄG CHŁODNICZY SKLEP NR 112 ZATORY</t>
  </si>
  <si>
    <t xml:space="preserve">ANALIZATOR GAZÓW OXYBABY 6.0 </t>
  </si>
  <si>
    <t>NALEŚNIKARKA</t>
  </si>
  <si>
    <t>MASZYNA PRZECIERAKI</t>
  </si>
  <si>
    <t>FORMIARKA WYROBÓW KULINARNYCH</t>
  </si>
  <si>
    <t>PRZYSTAWKA DO PIEROGÓW</t>
  </si>
  <si>
    <t xml:space="preserve">          4/W/6</t>
  </si>
  <si>
    <t xml:space="preserve">          4/W/8</t>
  </si>
  <si>
    <t>REGAŁ STOISKO MIĘSNE</t>
  </si>
  <si>
    <t>ZAMRAŻARKA</t>
  </si>
  <si>
    <t xml:space="preserve">         4/17/2</t>
  </si>
  <si>
    <t xml:space="preserve">         4/W/13</t>
  </si>
  <si>
    <t xml:space="preserve">         4/W/16</t>
  </si>
  <si>
    <t xml:space="preserve">         4/W/17</t>
  </si>
  <si>
    <t xml:space="preserve">         4/W/18</t>
  </si>
  <si>
    <t xml:space="preserve">         4/W/19</t>
  </si>
  <si>
    <t xml:space="preserve">         4/W/20</t>
  </si>
  <si>
    <t xml:space="preserve">         4/W/21</t>
  </si>
  <si>
    <t xml:space="preserve">         4/W/22</t>
  </si>
  <si>
    <t xml:space="preserve">         4/W/23</t>
  </si>
  <si>
    <t xml:space="preserve">         4/W/26</t>
  </si>
  <si>
    <t>DRUKARKA-ZESTAW.KOMP.</t>
  </si>
  <si>
    <t>KRAJALNICA</t>
  </si>
  <si>
    <t>WAGA CT 7/60</t>
  </si>
  <si>
    <t>WAGA DIGI</t>
  </si>
  <si>
    <t xml:space="preserve">         4/W/28</t>
  </si>
  <si>
    <t xml:space="preserve">         4/W/29</t>
  </si>
  <si>
    <t xml:space="preserve">         4/W/30</t>
  </si>
  <si>
    <t xml:space="preserve">         4/W/31</t>
  </si>
  <si>
    <t xml:space="preserve">         4/W/32</t>
  </si>
  <si>
    <t xml:space="preserve">         4/W/33</t>
  </si>
  <si>
    <t xml:space="preserve">         4/W/34</t>
  </si>
  <si>
    <t xml:space="preserve">         4/W/35</t>
  </si>
  <si>
    <t xml:space="preserve">         4/W/36</t>
  </si>
  <si>
    <t xml:space="preserve">         4/W/37</t>
  </si>
  <si>
    <t xml:space="preserve">         4/W/38</t>
  </si>
  <si>
    <t xml:space="preserve">         4/W/42</t>
  </si>
  <si>
    <t xml:space="preserve">         4/W/43</t>
  </si>
  <si>
    <t xml:space="preserve">         4/W/44</t>
  </si>
  <si>
    <t xml:space="preserve">         4/W/45</t>
  </si>
  <si>
    <t xml:space="preserve">         4/W/46</t>
  </si>
  <si>
    <t xml:space="preserve">         4/W/47</t>
  </si>
  <si>
    <t xml:space="preserve">         4/W/49</t>
  </si>
  <si>
    <t>WAGA CAT</t>
  </si>
  <si>
    <t>WAGA PLATFORMOWA</t>
  </si>
  <si>
    <t>WAGA TLS</t>
  </si>
  <si>
    <t>KASA FISKALNA</t>
  </si>
  <si>
    <t>WAGA CAS</t>
  </si>
  <si>
    <t>WAGA ELEKTRYCZNA</t>
  </si>
  <si>
    <t xml:space="preserve">         4/W/52</t>
  </si>
  <si>
    <t xml:space="preserve">         4/W/53</t>
  </si>
  <si>
    <t xml:space="preserve">         4/W/54</t>
  </si>
  <si>
    <t>LADA SKLEPOWA TACE</t>
  </si>
  <si>
    <t xml:space="preserve">         4/W/56</t>
  </si>
  <si>
    <t xml:space="preserve">         4/W/57</t>
  </si>
  <si>
    <t xml:space="preserve">         4/W/58</t>
  </si>
  <si>
    <t xml:space="preserve">         4/W/59</t>
  </si>
  <si>
    <t>WAGA TIGER</t>
  </si>
  <si>
    <t xml:space="preserve">         4/W/61</t>
  </si>
  <si>
    <t xml:space="preserve">         4/W/62</t>
  </si>
  <si>
    <t xml:space="preserve">         4/W/63</t>
  </si>
  <si>
    <t xml:space="preserve">         4/W/64</t>
  </si>
  <si>
    <t xml:space="preserve">         4/W/66</t>
  </si>
  <si>
    <t xml:space="preserve">         4/W/67</t>
  </si>
  <si>
    <t xml:space="preserve">         4/W/68</t>
  </si>
  <si>
    <t xml:space="preserve">         4/W/69</t>
  </si>
  <si>
    <t xml:space="preserve">         4/W/71</t>
  </si>
  <si>
    <t>SKLEP NR 66</t>
  </si>
  <si>
    <t xml:space="preserve">         4/W/74</t>
  </si>
  <si>
    <t xml:space="preserve">         4/W/75</t>
  </si>
  <si>
    <t xml:space="preserve">         4/W/76</t>
  </si>
  <si>
    <t xml:space="preserve">         4/W/77</t>
  </si>
  <si>
    <t xml:space="preserve">         4/W/78</t>
  </si>
  <si>
    <t xml:space="preserve">         4/W/79</t>
  </si>
  <si>
    <t xml:space="preserve">         4/W/80</t>
  </si>
  <si>
    <t xml:space="preserve">         4/W/81</t>
  </si>
  <si>
    <t xml:space="preserve">         4/W/82</t>
  </si>
  <si>
    <t xml:space="preserve">         4/W/83</t>
  </si>
  <si>
    <t xml:space="preserve">         4/W/84</t>
  </si>
  <si>
    <t xml:space="preserve">         4/W/85</t>
  </si>
  <si>
    <t xml:space="preserve">         4/W/86</t>
  </si>
  <si>
    <t xml:space="preserve">         4/W/87</t>
  </si>
  <si>
    <t xml:space="preserve">         4/W/88</t>
  </si>
  <si>
    <t xml:space="preserve">         4/W/89</t>
  </si>
  <si>
    <t xml:space="preserve">         4/W/90</t>
  </si>
  <si>
    <t xml:space="preserve">         4/W/91</t>
  </si>
  <si>
    <t xml:space="preserve">         4/W/92</t>
  </si>
  <si>
    <t>PRZYSTAWKA WCH</t>
  </si>
  <si>
    <t>LISTWA Z HAKAMI+HACZYKI</t>
  </si>
  <si>
    <t>WAGA</t>
  </si>
  <si>
    <t xml:space="preserve">         4/W/94</t>
  </si>
  <si>
    <t xml:space="preserve">         4/W/95</t>
  </si>
  <si>
    <t xml:space="preserve">         4/W/96</t>
  </si>
  <si>
    <t xml:space="preserve">         4/W/97</t>
  </si>
  <si>
    <t xml:space="preserve">         4/W/98</t>
  </si>
  <si>
    <t xml:space="preserve">         4W/858</t>
  </si>
  <si>
    <t xml:space="preserve">        4/9/1/2</t>
  </si>
  <si>
    <t>STÓŁ SZT 2</t>
  </si>
  <si>
    <t>DRUKARKA-ZESTAW KOMP.</t>
  </si>
  <si>
    <t xml:space="preserve">        4/W/103</t>
  </si>
  <si>
    <t xml:space="preserve">        4/W/104</t>
  </si>
  <si>
    <t xml:space="preserve">        4/W/107</t>
  </si>
  <si>
    <t xml:space="preserve">        4/W/110</t>
  </si>
  <si>
    <t xml:space="preserve">        4/W/111</t>
  </si>
  <si>
    <t>ROLETY</t>
  </si>
  <si>
    <t>KOMPUTER HP NOTEBOOK</t>
  </si>
  <si>
    <t xml:space="preserve">        4/W/113</t>
  </si>
  <si>
    <t xml:space="preserve">        4/W/115</t>
  </si>
  <si>
    <t>WAGA ELEKTRONICZNA CAS</t>
  </si>
  <si>
    <t xml:space="preserve">        4/W/117</t>
  </si>
  <si>
    <t xml:space="preserve">        4/W/118</t>
  </si>
  <si>
    <t xml:space="preserve">        4/W/120</t>
  </si>
  <si>
    <t xml:space="preserve">        4/W/122</t>
  </si>
  <si>
    <t xml:space="preserve">        4/W/123</t>
  </si>
  <si>
    <t xml:space="preserve">        4/W/124</t>
  </si>
  <si>
    <t>WAGA METTLER TOLEDO</t>
  </si>
  <si>
    <t>DRUKARKA MEFKA</t>
  </si>
  <si>
    <t>WAGA OHAUS</t>
  </si>
  <si>
    <t xml:space="preserve">        4/W/126</t>
  </si>
  <si>
    <t xml:space="preserve">        4/W/128</t>
  </si>
  <si>
    <t xml:space="preserve">        4/W/129</t>
  </si>
  <si>
    <t xml:space="preserve">        4/W/130</t>
  </si>
  <si>
    <t xml:space="preserve">        4/W/131</t>
  </si>
  <si>
    <t>KRAJALNICA GS</t>
  </si>
  <si>
    <t xml:space="preserve">        4/W/134</t>
  </si>
  <si>
    <t xml:space="preserve">        4/W/135</t>
  </si>
  <si>
    <t xml:space="preserve">        4/W/136</t>
  </si>
  <si>
    <t xml:space="preserve">        4/W/137</t>
  </si>
  <si>
    <t xml:space="preserve">        4/W/138</t>
  </si>
  <si>
    <t xml:space="preserve">        4/W/141</t>
  </si>
  <si>
    <t xml:space="preserve">        4/W/143</t>
  </si>
  <si>
    <t xml:space="preserve">        4/W/144</t>
  </si>
  <si>
    <t xml:space="preserve">        4/W/146</t>
  </si>
  <si>
    <t xml:space="preserve">        4/W/148</t>
  </si>
  <si>
    <t xml:space="preserve">        4/W/149</t>
  </si>
  <si>
    <t xml:space="preserve">        4/W/150</t>
  </si>
  <si>
    <t xml:space="preserve">        4/W/151</t>
  </si>
  <si>
    <t>MEBLE BIUROWE</t>
  </si>
  <si>
    <t>WAGA DS</t>
  </si>
  <si>
    <t xml:space="preserve">        4/W/154</t>
  </si>
  <si>
    <t xml:space="preserve">        4/W/155</t>
  </si>
  <si>
    <t xml:space="preserve">        4/W/156</t>
  </si>
  <si>
    <t>WAGA PRIMA</t>
  </si>
  <si>
    <t xml:space="preserve">        4/W/158</t>
  </si>
  <si>
    <t xml:space="preserve">        4/W/159</t>
  </si>
  <si>
    <t xml:space="preserve">        4/W/161</t>
  </si>
  <si>
    <t xml:space="preserve">        4/W/163</t>
  </si>
  <si>
    <t xml:space="preserve">        4/W/164</t>
  </si>
  <si>
    <t xml:space="preserve">        4/W/165</t>
  </si>
  <si>
    <t>OBCINACZ</t>
  </si>
  <si>
    <t xml:space="preserve">        4/W/167</t>
  </si>
  <si>
    <t xml:space="preserve">        4/W/175</t>
  </si>
  <si>
    <t xml:space="preserve">        4/W/176</t>
  </si>
  <si>
    <t xml:space="preserve">        4/W/180</t>
  </si>
  <si>
    <t xml:space="preserve">        4/W/181</t>
  </si>
  <si>
    <t xml:space="preserve">        4/W/184</t>
  </si>
  <si>
    <t xml:space="preserve">        4/W/185</t>
  </si>
  <si>
    <t xml:space="preserve">        4/W/186</t>
  </si>
  <si>
    <t xml:space="preserve">        4/W/187</t>
  </si>
  <si>
    <t>ZAMRAŻARKA AFG</t>
  </si>
  <si>
    <t xml:space="preserve">       140</t>
  </si>
  <si>
    <t>BRYGADZISTA</t>
  </si>
  <si>
    <t xml:space="preserve">        4/W/191</t>
  </si>
  <si>
    <t xml:space="preserve">        4/W/192</t>
  </si>
  <si>
    <t xml:space="preserve">        4/W/193</t>
  </si>
  <si>
    <t xml:space="preserve">        4/W/194</t>
  </si>
  <si>
    <t xml:space="preserve">        4/W/197</t>
  </si>
  <si>
    <t xml:space="preserve">        4/W/199</t>
  </si>
  <si>
    <t xml:space="preserve">        4/W/200</t>
  </si>
  <si>
    <t xml:space="preserve">        4/W/201</t>
  </si>
  <si>
    <t xml:space="preserve">        4/W/202</t>
  </si>
  <si>
    <t xml:space="preserve">        4/W/203</t>
  </si>
  <si>
    <t xml:space="preserve">        4/W/204</t>
  </si>
  <si>
    <t xml:space="preserve">        4/W/205</t>
  </si>
  <si>
    <t xml:space="preserve">        4/W/206</t>
  </si>
  <si>
    <t xml:space="preserve">        4/W/207</t>
  </si>
  <si>
    <t xml:space="preserve">        4/W/208</t>
  </si>
  <si>
    <t xml:space="preserve">        4/W/210</t>
  </si>
  <si>
    <t xml:space="preserve">        4/W/211</t>
  </si>
  <si>
    <t xml:space="preserve">        4/W/212</t>
  </si>
  <si>
    <t>OBRYWACZ DO PAPIERU</t>
  </si>
  <si>
    <t>DRUKARKA IGŁOWA OKI</t>
  </si>
  <si>
    <t>LISTWA Z HAKAMI+ HACZYKI</t>
  </si>
  <si>
    <t xml:space="preserve">        4/W/214</t>
  </si>
  <si>
    <t xml:space="preserve">        4/W/215</t>
  </si>
  <si>
    <t xml:space="preserve">        4/W/216</t>
  </si>
  <si>
    <t xml:space="preserve">        4/W/217</t>
  </si>
  <si>
    <t>ŻURAW SKŁADANY WARSZTATOWY</t>
  </si>
  <si>
    <t xml:space="preserve">        4/W/219</t>
  </si>
  <si>
    <t xml:space="preserve">        4/W/221</t>
  </si>
  <si>
    <t xml:space="preserve">        4/W/223</t>
  </si>
  <si>
    <t xml:space="preserve">        4/W/224</t>
  </si>
  <si>
    <t xml:space="preserve">        4/W/225</t>
  </si>
  <si>
    <t xml:space="preserve">        4/W/226</t>
  </si>
  <si>
    <t xml:space="preserve">        4/W/230</t>
  </si>
  <si>
    <t xml:space="preserve">        4/W/231</t>
  </si>
  <si>
    <t xml:space="preserve">        4/W/232</t>
  </si>
  <si>
    <t xml:space="preserve">        4/W/235</t>
  </si>
  <si>
    <t xml:space="preserve">        4/W/236</t>
  </si>
  <si>
    <t xml:space="preserve">        4/W/238</t>
  </si>
  <si>
    <t xml:space="preserve">        4/W/240</t>
  </si>
  <si>
    <t xml:space="preserve">        4/W/242</t>
  </si>
  <si>
    <t xml:space="preserve">        4/W/245</t>
  </si>
  <si>
    <t xml:space="preserve">        4/W/246</t>
  </si>
  <si>
    <t xml:space="preserve">        4/W/249</t>
  </si>
  <si>
    <t xml:space="preserve">        4/W/250</t>
  </si>
  <si>
    <t xml:space="preserve">LADA </t>
  </si>
  <si>
    <t xml:space="preserve">        4/W/252</t>
  </si>
  <si>
    <t xml:space="preserve">        4/W/253</t>
  </si>
  <si>
    <t xml:space="preserve">        4/W/255</t>
  </si>
  <si>
    <t xml:space="preserve">        4/W/256</t>
  </si>
  <si>
    <t xml:space="preserve">        4/W/258</t>
  </si>
  <si>
    <t>TESTER BANKNOTÓW</t>
  </si>
  <si>
    <t xml:space="preserve">        4/W/260</t>
  </si>
  <si>
    <t xml:space="preserve">        4/W/261</t>
  </si>
  <si>
    <t xml:space="preserve">        4/W/262</t>
  </si>
  <si>
    <t xml:space="preserve">        4/W/264</t>
  </si>
  <si>
    <t xml:space="preserve">        4/W/265</t>
  </si>
  <si>
    <t xml:space="preserve">        4/W/266</t>
  </si>
  <si>
    <t xml:space="preserve">        4/W/268</t>
  </si>
  <si>
    <t xml:space="preserve">        4/W/270</t>
  </si>
  <si>
    <t xml:space="preserve">        4/W/271</t>
  </si>
  <si>
    <t xml:space="preserve">        4/W/273</t>
  </si>
  <si>
    <t xml:space="preserve">        4/W/274</t>
  </si>
  <si>
    <t xml:space="preserve">        4/W/275</t>
  </si>
  <si>
    <t xml:space="preserve">        4/W/276</t>
  </si>
  <si>
    <t xml:space="preserve">        4/W/277</t>
  </si>
  <si>
    <t xml:space="preserve">        4/W/278</t>
  </si>
  <si>
    <t xml:space="preserve">        4/W/279</t>
  </si>
  <si>
    <t xml:space="preserve">        4/W/280</t>
  </si>
  <si>
    <t xml:space="preserve">        4/W/281</t>
  </si>
  <si>
    <t xml:space="preserve">        4/W/282</t>
  </si>
  <si>
    <t xml:space="preserve">        4/W/283</t>
  </si>
  <si>
    <t xml:space="preserve">        4/W/284</t>
  </si>
  <si>
    <t xml:space="preserve">        4/W/285</t>
  </si>
  <si>
    <t xml:space="preserve">        4/W/286</t>
  </si>
  <si>
    <t xml:space="preserve">        4/W/287</t>
  </si>
  <si>
    <t xml:space="preserve">        4/W/288</t>
  </si>
  <si>
    <t xml:space="preserve">        4/W/289</t>
  </si>
  <si>
    <t xml:space="preserve">        4/W/290</t>
  </si>
  <si>
    <t xml:space="preserve">        4/W/291</t>
  </si>
  <si>
    <t xml:space="preserve">        4/W/292</t>
  </si>
  <si>
    <t xml:space="preserve">        4/W/294</t>
  </si>
  <si>
    <t xml:space="preserve">        4/W/295</t>
  </si>
  <si>
    <t xml:space="preserve">        4/W/296</t>
  </si>
  <si>
    <t xml:space="preserve">        4/W/297</t>
  </si>
  <si>
    <t xml:space="preserve">       136</t>
  </si>
  <si>
    <t>MAGAZYN PRZYPRAW</t>
  </si>
  <si>
    <t>WYPOSAŻENIE SKLEPU-POJ.GEN,TOPÓR,DESKA</t>
  </si>
  <si>
    <t>WYPOSAŻENIE SKLEPU-POJ,GN,TOPÓR,DESKA</t>
  </si>
  <si>
    <t>WYPOSAŻENIE SKLEPU-POJ GN,TOPÓR,DESKA</t>
  </si>
  <si>
    <t>SZAFKA SZT 2</t>
  </si>
  <si>
    <t>MEBLE SKLEPOWE</t>
  </si>
  <si>
    <t>ZAMRAŻARKA BOSCH</t>
  </si>
  <si>
    <t>ŻALUZJE</t>
  </si>
  <si>
    <t xml:space="preserve">        4/W/300</t>
  </si>
  <si>
    <t xml:space="preserve">        4/W/301</t>
  </si>
  <si>
    <t xml:space="preserve">        4/W/303</t>
  </si>
  <si>
    <t xml:space="preserve">        4/W/304</t>
  </si>
  <si>
    <t xml:space="preserve">        4/W/305</t>
  </si>
  <si>
    <t xml:space="preserve">        4/W/306</t>
  </si>
  <si>
    <t xml:space="preserve">        4/W/307</t>
  </si>
  <si>
    <t xml:space="preserve">        4/W/308</t>
  </si>
  <si>
    <t xml:space="preserve">        4/W/309</t>
  </si>
  <si>
    <t xml:space="preserve">        4/W/310</t>
  </si>
  <si>
    <t>WYPOSAŻENIE SKLEPU-TOPOR,KLOC,POJ GN</t>
  </si>
  <si>
    <t>WAGA METTLET TOLEDO</t>
  </si>
  <si>
    <t xml:space="preserve">        4/W/312</t>
  </si>
  <si>
    <t xml:space="preserve">        4/W/313</t>
  </si>
  <si>
    <t>WENTYLATOR</t>
  </si>
  <si>
    <t xml:space="preserve">        4/W/317</t>
  </si>
  <si>
    <t xml:space="preserve">        4/W/318</t>
  </si>
  <si>
    <t xml:space="preserve">        4/W/321</t>
  </si>
  <si>
    <t xml:space="preserve">        4/W/322</t>
  </si>
  <si>
    <t xml:space="preserve">        4/W/323</t>
  </si>
  <si>
    <t xml:space="preserve">        4/W/324</t>
  </si>
  <si>
    <t xml:space="preserve">        4/W/325</t>
  </si>
  <si>
    <t xml:space="preserve">        4/W/326</t>
  </si>
  <si>
    <t xml:space="preserve">        4/W/327</t>
  </si>
  <si>
    <t xml:space="preserve">        4/W/328</t>
  </si>
  <si>
    <t xml:space="preserve">        4/W/329</t>
  </si>
  <si>
    <t xml:space="preserve">        4/W/330</t>
  </si>
  <si>
    <t xml:space="preserve">        4/W/331</t>
  </si>
  <si>
    <t xml:space="preserve">        4/W/332</t>
  </si>
  <si>
    <t xml:space="preserve">        4/W/333</t>
  </si>
  <si>
    <t xml:space="preserve">        4/W/334</t>
  </si>
  <si>
    <t xml:space="preserve">        4/W/335</t>
  </si>
  <si>
    <t>MONITOR</t>
  </si>
  <si>
    <t>ZESTAW MEBLI</t>
  </si>
  <si>
    <t>TOPÓR GASTRONOMICZNY</t>
  </si>
  <si>
    <t xml:space="preserve">        4/W/338</t>
  </si>
  <si>
    <t xml:space="preserve">        4/W/339</t>
  </si>
  <si>
    <t xml:space="preserve">        4/W/340</t>
  </si>
  <si>
    <t xml:space="preserve">        4/W/344</t>
  </si>
  <si>
    <t xml:space="preserve">        4/W/346</t>
  </si>
  <si>
    <t xml:space="preserve">        4/W/352</t>
  </si>
  <si>
    <t xml:space="preserve">        4/W/353</t>
  </si>
  <si>
    <t xml:space="preserve">        4/W/354</t>
  </si>
  <si>
    <t xml:space="preserve">        4/W/356</t>
  </si>
  <si>
    <t xml:space="preserve">        4/W/358</t>
  </si>
  <si>
    <t xml:space="preserve">        4/W/363</t>
  </si>
  <si>
    <t xml:space="preserve">        4/W/365</t>
  </si>
  <si>
    <t xml:space="preserve">        4/W/366</t>
  </si>
  <si>
    <t xml:space="preserve">        4/W/367</t>
  </si>
  <si>
    <t xml:space="preserve">        4/W/368</t>
  </si>
  <si>
    <t xml:space="preserve">        4/W/369</t>
  </si>
  <si>
    <t xml:space="preserve">        4/W/370</t>
  </si>
  <si>
    <t xml:space="preserve">        4/W/372</t>
  </si>
  <si>
    <t xml:space="preserve">        4/W/373</t>
  </si>
  <si>
    <t xml:space="preserve">        4/W/374</t>
  </si>
  <si>
    <t xml:space="preserve">       143</t>
  </si>
  <si>
    <t>HACCP</t>
  </si>
  <si>
    <t>ZAMRAŻARKA ELECTROLUX ECN</t>
  </si>
  <si>
    <t>LAPTOP HP 15,6"</t>
  </si>
  <si>
    <t xml:space="preserve">        4/W/376</t>
  </si>
  <si>
    <t xml:space="preserve">        4/W/377</t>
  </si>
  <si>
    <t xml:space="preserve">        4/W/378</t>
  </si>
  <si>
    <t xml:space="preserve">        4/W/380</t>
  </si>
  <si>
    <t xml:space="preserve">        4/W/381</t>
  </si>
  <si>
    <t xml:space="preserve">        4/W/382</t>
  </si>
  <si>
    <t xml:space="preserve">        4/W/383</t>
  </si>
  <si>
    <t xml:space="preserve">        4/W/385</t>
  </si>
  <si>
    <t xml:space="preserve">        4/W/386</t>
  </si>
  <si>
    <t xml:space="preserve">        4/W/387</t>
  </si>
  <si>
    <t xml:space="preserve">        4/W/388</t>
  </si>
  <si>
    <t xml:space="preserve">        4/W/389</t>
  </si>
  <si>
    <t xml:space="preserve">        4/W/390</t>
  </si>
  <si>
    <t xml:space="preserve">        4/W/391</t>
  </si>
  <si>
    <t xml:space="preserve">        4/W/392</t>
  </si>
  <si>
    <t xml:space="preserve">        4/W/393</t>
  </si>
  <si>
    <t xml:space="preserve">        4/W/394</t>
  </si>
  <si>
    <t xml:space="preserve">        27</t>
  </si>
  <si>
    <t>ZESTAW KOMPUTEROWY SZT 2</t>
  </si>
  <si>
    <t>KSIĘGOWOŚĆ</t>
  </si>
  <si>
    <t>KOMPUTER</t>
  </si>
  <si>
    <t>DRUKARKA MINOLTA</t>
  </si>
  <si>
    <t xml:space="preserve">       144</t>
  </si>
  <si>
    <t>MONITOR LCD 17" NEC DOTYKOWY EKRAN</t>
  </si>
  <si>
    <t>SEKRETARIAT</t>
  </si>
  <si>
    <t xml:space="preserve">       139</t>
  </si>
  <si>
    <t>DRUKARKA LASEROWA HP</t>
  </si>
  <si>
    <t>INFORMATYK</t>
  </si>
  <si>
    <t>SUSZARKA DO BUTÓW NA 16 PAR JEDNOSTRONNA</t>
  </si>
  <si>
    <t>REGAŁ DREWNIANY SKLEPOWY</t>
  </si>
  <si>
    <t>ZAMRAŻARKA ELECTROLUX</t>
  </si>
  <si>
    <t>KRAJALNICA DO WĘDLIN</t>
  </si>
  <si>
    <t xml:space="preserve">        4/W/397</t>
  </si>
  <si>
    <t xml:space="preserve">        4/W/398</t>
  </si>
  <si>
    <t xml:space="preserve">        4/W/400</t>
  </si>
  <si>
    <t xml:space="preserve">        4/W/401</t>
  </si>
  <si>
    <t xml:space="preserve">        4/W/405</t>
  </si>
  <si>
    <t xml:space="preserve">        4/W/406</t>
  </si>
  <si>
    <t xml:space="preserve">        4/W/407</t>
  </si>
  <si>
    <t xml:space="preserve">        4/W/409</t>
  </si>
  <si>
    <t xml:space="preserve">        4/W/411</t>
  </si>
  <si>
    <t xml:space="preserve">        4/W/414</t>
  </si>
  <si>
    <t xml:space="preserve">        4/W/415</t>
  </si>
  <si>
    <t xml:space="preserve">        4/W/416</t>
  </si>
  <si>
    <t xml:space="preserve">        4/W/417</t>
  </si>
  <si>
    <t>KRAJALNICA MAGA</t>
  </si>
  <si>
    <t>ZAMRAŻARKA ECN</t>
  </si>
  <si>
    <t xml:space="preserve">        4/W/420</t>
  </si>
  <si>
    <t xml:space="preserve">        4/W/421</t>
  </si>
  <si>
    <t xml:space="preserve">        4/W/422</t>
  </si>
  <si>
    <t xml:space="preserve">        4/W/423</t>
  </si>
  <si>
    <t xml:space="preserve">        4/W/425</t>
  </si>
  <si>
    <t>LAPTOP,TORBA,MYSZ</t>
  </si>
  <si>
    <t xml:space="preserve">        4/W/427</t>
  </si>
  <si>
    <t xml:space="preserve">        4/W/428</t>
  </si>
  <si>
    <t>SYSTEM MONITORINGU</t>
  </si>
  <si>
    <t xml:space="preserve">        4/W/430</t>
  </si>
  <si>
    <t xml:space="preserve">        4/W/431</t>
  </si>
  <si>
    <t xml:space="preserve">        4/W/434</t>
  </si>
  <si>
    <t xml:space="preserve">        4/W/435</t>
  </si>
  <si>
    <t xml:space="preserve">        4/W/436</t>
  </si>
  <si>
    <t xml:space="preserve">        4/W/437</t>
  </si>
  <si>
    <t xml:space="preserve">        4/W/438</t>
  </si>
  <si>
    <t xml:space="preserve">        4/W/441</t>
  </si>
  <si>
    <t xml:space="preserve">        4/W/442</t>
  </si>
  <si>
    <t>NETBOOK ASUS</t>
  </si>
  <si>
    <t>ZAMRAŻARKA WHIRLPOOL</t>
  </si>
  <si>
    <t>LAPTOP DELL</t>
  </si>
  <si>
    <t xml:space="preserve">        4/W/444</t>
  </si>
  <si>
    <t xml:space="preserve">        4/W/445</t>
  </si>
  <si>
    <t xml:space="preserve">        4/W/446</t>
  </si>
  <si>
    <t xml:space="preserve">        4/W/447</t>
  </si>
  <si>
    <t xml:space="preserve">        4/W/449</t>
  </si>
  <si>
    <t xml:space="preserve">        4/W/450</t>
  </si>
  <si>
    <t xml:space="preserve">        4/W/452</t>
  </si>
  <si>
    <t xml:space="preserve">        4/W/453</t>
  </si>
  <si>
    <t xml:space="preserve">        4/W/454</t>
  </si>
  <si>
    <t xml:space="preserve">        4/W/456</t>
  </si>
  <si>
    <t xml:space="preserve">        4/W/457</t>
  </si>
  <si>
    <t xml:space="preserve">        4/W/458</t>
  </si>
  <si>
    <t xml:space="preserve">        4/W/459</t>
  </si>
  <si>
    <t xml:space="preserve">        4/W/460</t>
  </si>
  <si>
    <t xml:space="preserve">        4/W/461</t>
  </si>
  <si>
    <t xml:space="preserve">        4/W/463</t>
  </si>
  <si>
    <t xml:space="preserve">        4/W/464</t>
  </si>
  <si>
    <t xml:space="preserve">        4/W/467</t>
  </si>
  <si>
    <t xml:space="preserve">        4/W/469</t>
  </si>
  <si>
    <t xml:space="preserve">        4/W/472</t>
  </si>
  <si>
    <t xml:space="preserve">        4/W/473</t>
  </si>
  <si>
    <t xml:space="preserve">        4/W/474</t>
  </si>
  <si>
    <t>DRUKARKA BROTHER-URZĄDZENIE WIELOFUNKC.</t>
  </si>
  <si>
    <t>DOZOWNIK D3-PŁYNY WĘDZ. DO KOM.WĘDZ.</t>
  </si>
  <si>
    <t>OBRYWACZ DO PAPIERU SZT 2</t>
  </si>
  <si>
    <t xml:space="preserve">        4/W/477</t>
  </si>
  <si>
    <t xml:space="preserve">        4/W/489</t>
  </si>
  <si>
    <t xml:space="preserve">        4/W/490</t>
  </si>
  <si>
    <t xml:space="preserve">        4/W/491</t>
  </si>
  <si>
    <t xml:space="preserve">        4/W/492</t>
  </si>
  <si>
    <t xml:space="preserve">        4/W/493</t>
  </si>
  <si>
    <t xml:space="preserve">        4/W/494</t>
  </si>
  <si>
    <t xml:space="preserve">        4/W/498</t>
  </si>
  <si>
    <t xml:space="preserve">        4/W/499</t>
  </si>
  <si>
    <t xml:space="preserve">        4/W/500</t>
  </si>
  <si>
    <t xml:space="preserve">        4/W/501</t>
  </si>
  <si>
    <t xml:space="preserve">        4/W/502</t>
  </si>
  <si>
    <t xml:space="preserve">        4/W/503</t>
  </si>
  <si>
    <t xml:space="preserve">        4/W/504</t>
  </si>
  <si>
    <t xml:space="preserve">        4/W/505</t>
  </si>
  <si>
    <t xml:space="preserve">        4/W/506</t>
  </si>
  <si>
    <t xml:space="preserve">        4/W/507</t>
  </si>
  <si>
    <t xml:space="preserve">        4/W/508</t>
  </si>
  <si>
    <t>STOŁÓWKA</t>
  </si>
  <si>
    <t>METALKOLOR-GARNEK 160L+TROJNOG</t>
  </si>
  <si>
    <t xml:space="preserve">WAGA </t>
  </si>
  <si>
    <t>KOMPUTER,UPS,LCD</t>
  </si>
  <si>
    <t>MYJKA FARTUCHA I BUTA</t>
  </si>
  <si>
    <t>PÓŁKI</t>
  </si>
  <si>
    <t xml:space="preserve">        33</t>
  </si>
  <si>
    <t>SZAFY</t>
  </si>
  <si>
    <t>HANDEL</t>
  </si>
  <si>
    <t>BIURKO + SZAFKI</t>
  </si>
  <si>
    <t>BIURKO +SZAFKI</t>
  </si>
  <si>
    <t xml:space="preserve">        4/W/512</t>
  </si>
  <si>
    <t>KOMPUTER DO KAMER</t>
  </si>
  <si>
    <t xml:space="preserve">        4/W/518</t>
  </si>
  <si>
    <t xml:space="preserve">        4/W/519</t>
  </si>
  <si>
    <t xml:space="preserve">        4/W/520</t>
  </si>
  <si>
    <t>ZAMRAŻARKA EC</t>
  </si>
  <si>
    <t>ELEKTRYCZNY OGRZEWACZ WODY</t>
  </si>
  <si>
    <t>REGAŁ DREWNIANY DO WĘDLIN</t>
  </si>
  <si>
    <t xml:space="preserve">        4/W/524</t>
  </si>
  <si>
    <t xml:space="preserve">        4/W/525</t>
  </si>
  <si>
    <t xml:space="preserve">        4/W/526</t>
  </si>
  <si>
    <t xml:space="preserve">        4/W/528</t>
  </si>
  <si>
    <t xml:space="preserve">        4/W/529</t>
  </si>
  <si>
    <t xml:space="preserve">        4/W/530</t>
  </si>
  <si>
    <t>KRAJALNICA DO SERA</t>
  </si>
  <si>
    <t>METAKOLOR PATELNIA NA TRZY</t>
  </si>
  <si>
    <t>MASZYNKA ELEKTRYCZNA DO MIĘSA</t>
  </si>
  <si>
    <t xml:space="preserve">        4/W/542</t>
  </si>
  <si>
    <t xml:space="preserve">        4/W/543</t>
  </si>
  <si>
    <t xml:space="preserve">        4/W/546</t>
  </si>
  <si>
    <t xml:space="preserve">        4/W/549</t>
  </si>
  <si>
    <t xml:space="preserve">        4/W/550</t>
  </si>
  <si>
    <t xml:space="preserve">        4/W/551</t>
  </si>
  <si>
    <t xml:space="preserve">        4/W/558</t>
  </si>
  <si>
    <t xml:space="preserve">        4/W/559</t>
  </si>
  <si>
    <t xml:space="preserve">        4/W/562</t>
  </si>
  <si>
    <t xml:space="preserve">        4/W/563</t>
  </si>
  <si>
    <t xml:space="preserve">        4/W/564</t>
  </si>
  <si>
    <t xml:space="preserve">        4/W/565</t>
  </si>
  <si>
    <t xml:space="preserve">        4/W/566</t>
  </si>
  <si>
    <t>LAPTOP LENOVO</t>
  </si>
  <si>
    <t>TABLET</t>
  </si>
  <si>
    <t xml:space="preserve">       134</t>
  </si>
  <si>
    <t>LICZARKA DO BANKNOTÓW SELECTIC</t>
  </si>
  <si>
    <t>KASA</t>
  </si>
  <si>
    <t>STERYLIZATOR DO NOŻY</t>
  </si>
  <si>
    <t xml:space="preserve">        4/W/569</t>
  </si>
  <si>
    <t xml:space="preserve">        4/W/570</t>
  </si>
  <si>
    <t xml:space="preserve">        4/W/575</t>
  </si>
  <si>
    <t xml:space="preserve">        4/W/578</t>
  </si>
  <si>
    <t xml:space="preserve">        4/W/583</t>
  </si>
  <si>
    <t xml:space="preserve">        4/W/585</t>
  </si>
  <si>
    <t xml:space="preserve">        4/W/586</t>
  </si>
  <si>
    <t xml:space="preserve">        4/W/587</t>
  </si>
  <si>
    <t xml:space="preserve">        4/W/588</t>
  </si>
  <si>
    <t xml:space="preserve">        4/W/589</t>
  </si>
  <si>
    <t xml:space="preserve">        4/W/591</t>
  </si>
  <si>
    <t xml:space="preserve">        4/W/592</t>
  </si>
  <si>
    <t xml:space="preserve">        4/W/593</t>
  </si>
  <si>
    <t xml:space="preserve">        4/W/624</t>
  </si>
  <si>
    <t xml:space="preserve">        4/W/625</t>
  </si>
  <si>
    <t xml:space="preserve">        4/W/626</t>
  </si>
  <si>
    <t xml:space="preserve">        4/W/627</t>
  </si>
  <si>
    <t>ZAMRAŻARKA POLAR PCF</t>
  </si>
  <si>
    <t>MASZYNKA DO MIĘSA</t>
  </si>
  <si>
    <t>MYJKA CIŚNIENIOWA</t>
  </si>
  <si>
    <t>ZMYWARKA WHIRLPOOL</t>
  </si>
  <si>
    <t>ZESTAW SZATNIOWY</t>
  </si>
  <si>
    <t xml:space="preserve">        4/W/631</t>
  </si>
  <si>
    <t xml:space="preserve">        4/W/632</t>
  </si>
  <si>
    <t xml:space="preserve">        4/W/633</t>
  </si>
  <si>
    <t xml:space="preserve">        4/W/634</t>
  </si>
  <si>
    <t xml:space="preserve">        4/W/635</t>
  </si>
  <si>
    <t xml:space="preserve">        4/W/636</t>
  </si>
  <si>
    <t xml:space="preserve">        4/W/637</t>
  </si>
  <si>
    <t xml:space="preserve">        4/W/638</t>
  </si>
  <si>
    <t xml:space="preserve">        4/W/639</t>
  </si>
  <si>
    <t xml:space="preserve">        4/W/640</t>
  </si>
  <si>
    <t xml:space="preserve">        4/W/641</t>
  </si>
  <si>
    <t>ZAMRAŻARKA ZANUSSI</t>
  </si>
  <si>
    <t>KLOC MASARSKI</t>
  </si>
  <si>
    <t xml:space="preserve">        4/W/644</t>
  </si>
  <si>
    <t>WYPOSAŻENIE SALI-ZASTAWA STOŁOWA</t>
  </si>
  <si>
    <t xml:space="preserve">        4/W/646</t>
  </si>
  <si>
    <t xml:space="preserve">        4/W/649</t>
  </si>
  <si>
    <t xml:space="preserve">        4/W/655</t>
  </si>
  <si>
    <t xml:space="preserve">        4/W/656</t>
  </si>
  <si>
    <t xml:space="preserve">        4/W/657</t>
  </si>
  <si>
    <t xml:space="preserve">        4/W/658</t>
  </si>
  <si>
    <t xml:space="preserve">        4/W/659</t>
  </si>
  <si>
    <t xml:space="preserve">        4/W/660</t>
  </si>
  <si>
    <t xml:space="preserve">        4/W/661</t>
  </si>
  <si>
    <t xml:space="preserve">        4/W/662</t>
  </si>
  <si>
    <t>REGAŁ PIEKARNICZY</t>
  </si>
  <si>
    <t>REGAŁ SKLEPOWY</t>
  </si>
  <si>
    <t>WYPOSAŻENIE SALI- ZASTAWA STOŁOWA</t>
  </si>
  <si>
    <t>GARNKI SZT 3</t>
  </si>
  <si>
    <t>KSEROKOPIARKA E-STUDIO 18</t>
  </si>
  <si>
    <t xml:space="preserve">        4/W/665</t>
  </si>
  <si>
    <t xml:space="preserve">        4/W/666</t>
  </si>
  <si>
    <t xml:space="preserve">        4/W/667</t>
  </si>
  <si>
    <t xml:space="preserve">        4/W/668</t>
  </si>
  <si>
    <t xml:space="preserve">        4/W/669</t>
  </si>
  <si>
    <t xml:space="preserve">        4/W/670</t>
  </si>
  <si>
    <t>WYPOSAŻENIE SALI-ZASTAWA STOLOWA</t>
  </si>
  <si>
    <t>WITRYNA NAROŻNA MYŚLIWSKA</t>
  </si>
  <si>
    <t>REGAŁ-MYŚLIWSKI</t>
  </si>
  <si>
    <t>STÓŁ+TABORETY-MYŚLIWSKIE</t>
  </si>
  <si>
    <t xml:space="preserve">        4/W/674</t>
  </si>
  <si>
    <t xml:space="preserve">        4/W/676</t>
  </si>
  <si>
    <t xml:space="preserve">        4/W/677</t>
  </si>
  <si>
    <t xml:space="preserve">        4/W/678</t>
  </si>
  <si>
    <t xml:space="preserve">        4/W/680</t>
  </si>
  <si>
    <t xml:space="preserve">        4/W/681</t>
  </si>
  <si>
    <t>ZAMRAŻARKA ARDO</t>
  </si>
  <si>
    <t xml:space="preserve">        4/W/683</t>
  </si>
  <si>
    <t xml:space="preserve">        4/W/684</t>
  </si>
  <si>
    <t xml:space="preserve">        4/W/685</t>
  </si>
  <si>
    <t xml:space="preserve">        4/W/686</t>
  </si>
  <si>
    <t xml:space="preserve">        4/W/688</t>
  </si>
  <si>
    <t xml:space="preserve">        4/W/689</t>
  </si>
  <si>
    <t xml:space="preserve">        4/W/690</t>
  </si>
  <si>
    <t xml:space="preserve">        4/W/691</t>
  </si>
  <si>
    <t xml:space="preserve">        4/W/692</t>
  </si>
  <si>
    <t xml:space="preserve">        4/W/694</t>
  </si>
  <si>
    <t xml:space="preserve">        4/W/695</t>
  </si>
  <si>
    <t xml:space="preserve">        4/W/696</t>
  </si>
  <si>
    <t>KOMPUTER DELL</t>
  </si>
  <si>
    <t>SZAFA UBRANIOWA</t>
  </si>
  <si>
    <t>BIURKO+TABORET SZT 2</t>
  </si>
  <si>
    <t>SZAFKA STOJĄCA SZT 3</t>
  </si>
  <si>
    <t>TABORET ELEKTRYCZNY 5KW</t>
  </si>
  <si>
    <t xml:space="preserve">       148</t>
  </si>
  <si>
    <t>OCHRONA</t>
  </si>
  <si>
    <t>WÓZKI DO FARSZU SZT 10</t>
  </si>
  <si>
    <t xml:space="preserve">        4/W/698</t>
  </si>
  <si>
    <t xml:space="preserve">        4/W/699</t>
  </si>
  <si>
    <t xml:space="preserve">        4/W/700</t>
  </si>
  <si>
    <t xml:space="preserve">        4/W/701</t>
  </si>
  <si>
    <t xml:space="preserve">        4/W/702</t>
  </si>
  <si>
    <t>SZAFKA</t>
  </si>
  <si>
    <t xml:space="preserve">        4/W/704</t>
  </si>
  <si>
    <t xml:space="preserve">        4/W/705</t>
  </si>
  <si>
    <t xml:space="preserve">        4/W/712</t>
  </si>
  <si>
    <t xml:space="preserve">        4/W/713</t>
  </si>
  <si>
    <t xml:space="preserve">        4/W/714</t>
  </si>
  <si>
    <t xml:space="preserve">        4/W/715</t>
  </si>
  <si>
    <t xml:space="preserve">        4/W/716</t>
  </si>
  <si>
    <t>REGAŁ SKLEPOWY + KOSZYK 6 SZT</t>
  </si>
  <si>
    <t>REGAŁ SKLEPOWY SZT 5</t>
  </si>
  <si>
    <t xml:space="preserve">        35</t>
  </si>
  <si>
    <t xml:space="preserve">       132</t>
  </si>
  <si>
    <t>BIURO OBSŁUGI KLIENTA</t>
  </si>
  <si>
    <t xml:space="preserve">        4/W/718</t>
  </si>
  <si>
    <t xml:space="preserve">        4/W/719</t>
  </si>
  <si>
    <t xml:space="preserve">        4/W/720</t>
  </si>
  <si>
    <t xml:space="preserve">        4/W/721</t>
  </si>
  <si>
    <t xml:space="preserve">        4/W/723</t>
  </si>
  <si>
    <t xml:space="preserve">        4/W/725</t>
  </si>
  <si>
    <t xml:space="preserve">        4/W/726</t>
  </si>
  <si>
    <t xml:space="preserve">        4/W/727</t>
  </si>
  <si>
    <t>EUROPALETA SZT 60</t>
  </si>
  <si>
    <t>KUCHNIA BECO</t>
  </si>
  <si>
    <t>ZAMRAŻARKA SKRZYNIOWA</t>
  </si>
  <si>
    <t xml:space="preserve">        4/W/730</t>
  </si>
  <si>
    <t xml:space="preserve">        4/W/732</t>
  </si>
  <si>
    <t xml:space="preserve">        4/W/733</t>
  </si>
  <si>
    <t xml:space="preserve">        4/W/734</t>
  </si>
  <si>
    <t xml:space="preserve">        4/W/735</t>
  </si>
  <si>
    <t xml:space="preserve">        4/W/736</t>
  </si>
  <si>
    <t xml:space="preserve">        4/W/737</t>
  </si>
  <si>
    <t xml:space="preserve">        4/W/738</t>
  </si>
  <si>
    <t xml:space="preserve">        4/W/739</t>
  </si>
  <si>
    <t xml:space="preserve">        4/W/740</t>
  </si>
  <si>
    <t xml:space="preserve">        4/W/741</t>
  </si>
  <si>
    <t xml:space="preserve">        4/W/742</t>
  </si>
  <si>
    <t xml:space="preserve">        4/W/743</t>
  </si>
  <si>
    <t xml:space="preserve">        4/W/744</t>
  </si>
  <si>
    <t xml:space="preserve">        4/W/746</t>
  </si>
  <si>
    <t xml:space="preserve">        4/W/747</t>
  </si>
  <si>
    <t xml:space="preserve">        4/W/748</t>
  </si>
  <si>
    <t xml:space="preserve">        4/W/750</t>
  </si>
  <si>
    <t xml:space="preserve">        4/W/751</t>
  </si>
  <si>
    <t xml:space="preserve">        4/W/752</t>
  </si>
  <si>
    <t xml:space="preserve">        4/W/753</t>
  </si>
  <si>
    <t xml:space="preserve">        4/W/754</t>
  </si>
  <si>
    <t xml:space="preserve">        4/W/756</t>
  </si>
  <si>
    <t>WÓZKI WĘDZARNICZE SZT 12</t>
  </si>
  <si>
    <t>TACE SIATKOWE NA WÓZEK WĘDZARNICZY SZT 24</t>
  </si>
  <si>
    <t>SZAFKA NA KÓŁKACH</t>
  </si>
  <si>
    <t>ZAMRAŻARKA PRZESZKLONA</t>
  </si>
  <si>
    <t>CHŁODNIA-160CM</t>
  </si>
  <si>
    <t xml:space="preserve">        4/W/758</t>
  </si>
  <si>
    <t xml:space="preserve">        4/W/759</t>
  </si>
  <si>
    <t>WYKASZARKA SPALINOWA +OCHRONNIK PLEXI</t>
  </si>
  <si>
    <t>WAGA PRIMA Z WYSIĘGNIKIEM</t>
  </si>
  <si>
    <t xml:space="preserve">        4/W/762</t>
  </si>
  <si>
    <t xml:space="preserve">        4/W/763</t>
  </si>
  <si>
    <t xml:space="preserve">        4/W/764</t>
  </si>
  <si>
    <t xml:space="preserve">        4/W/765</t>
  </si>
  <si>
    <t xml:space="preserve">        4/W/766</t>
  </si>
  <si>
    <t xml:space="preserve">        4/W/768</t>
  </si>
  <si>
    <t xml:space="preserve">        4/W/769</t>
  </si>
  <si>
    <t xml:space="preserve">        4/W/770</t>
  </si>
  <si>
    <t xml:space="preserve">        4/W/771</t>
  </si>
  <si>
    <t xml:space="preserve">        4/W/773</t>
  </si>
  <si>
    <t xml:space="preserve">        4/W/774</t>
  </si>
  <si>
    <t xml:space="preserve">        4/W/775</t>
  </si>
  <si>
    <t>PILARKA SPALINOWA HUSQVARNA</t>
  </si>
  <si>
    <t>PARASOL-KREMOWY</t>
  </si>
  <si>
    <t>WAGA MAGAZYNOWA</t>
  </si>
  <si>
    <t>ZAMRAŻARKA ZFC</t>
  </si>
  <si>
    <t>DRUKARKA LASEROWA HP P1606DN</t>
  </si>
  <si>
    <t xml:space="preserve">        4/W/778</t>
  </si>
  <si>
    <t xml:space="preserve">        4/W/779</t>
  </si>
  <si>
    <t xml:space="preserve">        4/W/780</t>
  </si>
  <si>
    <t xml:space="preserve">        4/W/781</t>
  </si>
  <si>
    <t xml:space="preserve">        4/W/782</t>
  </si>
  <si>
    <t xml:space="preserve">        4/W/785</t>
  </si>
  <si>
    <t xml:space="preserve">        4/W/788</t>
  </si>
  <si>
    <t>KASETON PODŚWIETLANY REKLAMOWY</t>
  </si>
  <si>
    <t xml:space="preserve">        4/W/793</t>
  </si>
  <si>
    <t xml:space="preserve">        4/W/794</t>
  </si>
  <si>
    <t xml:space="preserve">        4/W/795</t>
  </si>
  <si>
    <t xml:space="preserve">        4/W/796</t>
  </si>
  <si>
    <t xml:space="preserve">        4/W/797</t>
  </si>
  <si>
    <t xml:space="preserve">        4/W/798</t>
  </si>
  <si>
    <t xml:space="preserve">        4/W/799</t>
  </si>
  <si>
    <t xml:space="preserve">        4/W/800</t>
  </si>
  <si>
    <t xml:space="preserve">        4/W/801</t>
  </si>
  <si>
    <t xml:space="preserve">        4/W/803</t>
  </si>
  <si>
    <t xml:space="preserve">        4/W/805</t>
  </si>
  <si>
    <t xml:space="preserve">        4/W/806</t>
  </si>
  <si>
    <t>MYJKA-KARCZER</t>
  </si>
  <si>
    <t>ZAMRAŻARKA WHS</t>
  </si>
  <si>
    <t>SZAFKI KUCHENNE SZT 5</t>
  </si>
  <si>
    <t>WAGA PRIMA PŁASKA</t>
  </si>
  <si>
    <t xml:space="preserve">        4/W/808</t>
  </si>
  <si>
    <t xml:space="preserve">        4/W/809</t>
  </si>
  <si>
    <t xml:space="preserve">        4/W/810</t>
  </si>
  <si>
    <t xml:space="preserve">        4/W/811</t>
  </si>
  <si>
    <t xml:space="preserve">        4/W/812</t>
  </si>
  <si>
    <t>ZAMRAŻARKA FHE</t>
  </si>
  <si>
    <t xml:space="preserve">        4/W/814</t>
  </si>
  <si>
    <t xml:space="preserve">        4/W/815</t>
  </si>
  <si>
    <t xml:space="preserve">        4/W/816</t>
  </si>
  <si>
    <t xml:space="preserve">        4/W/820</t>
  </si>
  <si>
    <t xml:space="preserve">        4/W/825</t>
  </si>
  <si>
    <t xml:space="preserve">        4/W/826</t>
  </si>
  <si>
    <t xml:space="preserve">        4/W/828</t>
  </si>
  <si>
    <t xml:space="preserve">        4/W/829</t>
  </si>
  <si>
    <t xml:space="preserve">        4/W/831</t>
  </si>
  <si>
    <t>KOMPUTER HP</t>
  </si>
  <si>
    <t>WÓZKI DO FARSZU SZT 30</t>
  </si>
  <si>
    <t>WÓZEK NA NOŚNIKI Z 6 KOŁAMI</t>
  </si>
  <si>
    <t xml:space="preserve">        4/W/833</t>
  </si>
  <si>
    <t xml:space="preserve">        4/W/834</t>
  </si>
  <si>
    <t xml:space="preserve">        4/W/835</t>
  </si>
  <si>
    <t xml:space="preserve">        4/W/836</t>
  </si>
  <si>
    <t xml:space="preserve">        4/W/837</t>
  </si>
  <si>
    <t xml:space="preserve">        4/W/838</t>
  </si>
  <si>
    <t xml:space="preserve">        4/W/839</t>
  </si>
  <si>
    <t xml:space="preserve">        4/W/840</t>
  </si>
  <si>
    <t xml:space="preserve">        4/W/841</t>
  </si>
  <si>
    <t xml:space="preserve">        4/W/842</t>
  </si>
  <si>
    <t xml:space="preserve">        4/W/843</t>
  </si>
  <si>
    <t xml:space="preserve">        4/W/845</t>
  </si>
  <si>
    <t xml:space="preserve">        4/W/846</t>
  </si>
  <si>
    <t xml:space="preserve">        4/W/848</t>
  </si>
  <si>
    <t xml:space="preserve">        4/W/849</t>
  </si>
  <si>
    <t xml:space="preserve">        4/W/850</t>
  </si>
  <si>
    <t>WYPOSAŻENIE SALI- KIELISZKI,TALERZE,SZTUĆCE</t>
  </si>
  <si>
    <t>ZESTAW BIURKOWY-OTWIERANY</t>
  </si>
  <si>
    <t xml:space="preserve">MONITOR LG </t>
  </si>
  <si>
    <t>BIURKO ZABUDOWA</t>
  </si>
  <si>
    <t xml:space="preserve">        22</t>
  </si>
  <si>
    <t xml:space="preserve">        4/W/854</t>
  </si>
  <si>
    <t xml:space="preserve">        4/W/855</t>
  </si>
  <si>
    <t xml:space="preserve">        4/W/856</t>
  </si>
  <si>
    <t xml:space="preserve">ZAMRAŻARKA POLAR PCF </t>
  </si>
  <si>
    <t>WIATA BAWEŁNA</t>
  </si>
  <si>
    <t xml:space="preserve">        4/W/859</t>
  </si>
  <si>
    <t xml:space="preserve">        4/W/860</t>
  </si>
  <si>
    <t xml:space="preserve">        4/W/861</t>
  </si>
  <si>
    <t xml:space="preserve">        4/W/862</t>
  </si>
  <si>
    <t xml:space="preserve">        4/W/863</t>
  </si>
  <si>
    <t xml:space="preserve">        4/W/864</t>
  </si>
  <si>
    <t xml:space="preserve">        4/W/865</t>
  </si>
  <si>
    <t xml:space="preserve">        4/W/866</t>
  </si>
  <si>
    <t xml:space="preserve">        4/W/867</t>
  </si>
  <si>
    <t xml:space="preserve">        4/W/868</t>
  </si>
  <si>
    <t xml:space="preserve">        4/W/869</t>
  </si>
  <si>
    <t xml:space="preserve">        4/W/870</t>
  </si>
  <si>
    <t xml:space="preserve">        4/W/871</t>
  </si>
  <si>
    <t xml:space="preserve">        4/W/872</t>
  </si>
  <si>
    <t>DYSTRYBUTOR SOKÓW</t>
  </si>
  <si>
    <t>DYSTRYBUTOR SOKOW</t>
  </si>
  <si>
    <t>SZAFKA ZLEWOWA</t>
  </si>
  <si>
    <t>SZAFKI SZT 2</t>
  </si>
  <si>
    <t>SZAFKA POD KRAJALNICE</t>
  </si>
  <si>
    <t>DRUKARKA TERMICZNA GK420 D</t>
  </si>
  <si>
    <t>KOTLECIARKA+PRZYSTAWKA DO WILKA</t>
  </si>
  <si>
    <t>MEBLE SKLEPOWE-SKLEPY FIRMOWE</t>
  </si>
  <si>
    <t>KRAJALNICA GS 250 DO WĘDLIN</t>
  </si>
  <si>
    <t>LAPTOP HP</t>
  </si>
  <si>
    <t>SZAFKA SKLEPOWA 6 SZT,SZAFAKA UBRANIOWA 1 SZT</t>
  </si>
  <si>
    <t xml:space="preserve">        4/W/874</t>
  </si>
  <si>
    <t xml:space="preserve">        4/W/875</t>
  </si>
  <si>
    <t xml:space="preserve">        4/W/876</t>
  </si>
  <si>
    <t>KRAJALNICA DO WEDLIN</t>
  </si>
  <si>
    <t>MASZYNKA ELEKTRYCZNA DO MIESA</t>
  </si>
  <si>
    <t xml:space="preserve">        4/W/878</t>
  </si>
  <si>
    <t xml:space="preserve">        4/W/879</t>
  </si>
  <si>
    <t xml:space="preserve">        4/W/880</t>
  </si>
  <si>
    <t xml:space="preserve">        4/W/881</t>
  </si>
  <si>
    <t xml:space="preserve">        4/W/882</t>
  </si>
  <si>
    <t xml:space="preserve">        4/W/883</t>
  </si>
  <si>
    <t xml:space="preserve">        4/W/884</t>
  </si>
  <si>
    <t xml:space="preserve">        4/W/885</t>
  </si>
  <si>
    <t xml:space="preserve">        4/W/886</t>
  </si>
  <si>
    <t xml:space="preserve">        4/W/887</t>
  </si>
  <si>
    <t xml:space="preserve">        4/W/888</t>
  </si>
  <si>
    <t xml:space="preserve">        4/W/889</t>
  </si>
  <si>
    <t xml:space="preserve">        4/W/890</t>
  </si>
  <si>
    <t xml:space="preserve">        4/W/891</t>
  </si>
  <si>
    <t xml:space="preserve">        4/W/892</t>
  </si>
  <si>
    <t xml:space="preserve">        4/W/893</t>
  </si>
  <si>
    <t xml:space="preserve">        4/W/895</t>
  </si>
  <si>
    <t xml:space="preserve">        4/W/896</t>
  </si>
  <si>
    <t xml:space="preserve">        4/W/897</t>
  </si>
  <si>
    <t xml:space="preserve">        4/W/898</t>
  </si>
  <si>
    <t xml:space="preserve">        4/W/899</t>
  </si>
  <si>
    <t xml:space="preserve">        4/W/900</t>
  </si>
  <si>
    <t xml:space="preserve">        4/W/901</t>
  </si>
  <si>
    <t xml:space="preserve">        4/W/902</t>
  </si>
  <si>
    <t xml:space="preserve">        4/W/903</t>
  </si>
  <si>
    <t xml:space="preserve">        4/W/904</t>
  </si>
  <si>
    <t xml:space="preserve">        4/W/905</t>
  </si>
  <si>
    <t xml:space="preserve">        4/W/906</t>
  </si>
  <si>
    <t xml:space="preserve">        4/W/907</t>
  </si>
  <si>
    <t>SZLIFIERKA KĄTOWA</t>
  </si>
  <si>
    <t>WIERTARKA UDAROWA</t>
  </si>
  <si>
    <t>ZAMYKARKA DO PUSZEK</t>
  </si>
  <si>
    <t>MIESZARKA FARB I KLEJOW</t>
  </si>
  <si>
    <t>REGAŁ PERFOROWANY</t>
  </si>
  <si>
    <t>DRUKARKA IGLOWA OKI</t>
  </si>
  <si>
    <t>WITRYNA EKSPOZYCYJNA</t>
  </si>
  <si>
    <t>SZYBKOWAR</t>
  </si>
  <si>
    <t>WILK</t>
  </si>
  <si>
    <t>REGAŁ NAROŻNY WEW. GAMA</t>
  </si>
  <si>
    <t>REGAŁ GAMA SZT 3</t>
  </si>
  <si>
    <t>REGAŁ PIEKARNICZY PLEXI</t>
  </si>
  <si>
    <t>WITRYNA GRZEWCZA</t>
  </si>
  <si>
    <t xml:space="preserve">        4/W/910</t>
  </si>
  <si>
    <t xml:space="preserve">        4/W/911</t>
  </si>
  <si>
    <t xml:space="preserve">        4/W/912</t>
  </si>
  <si>
    <t xml:space="preserve">        4/W/913</t>
  </si>
  <si>
    <t xml:space="preserve">        4/W/914</t>
  </si>
  <si>
    <t xml:space="preserve">        4/W/917</t>
  </si>
  <si>
    <t xml:space="preserve">        4/W/918</t>
  </si>
  <si>
    <t xml:space="preserve">        4/W/919</t>
  </si>
  <si>
    <t xml:space="preserve">        4/W/920</t>
  </si>
  <si>
    <t xml:space="preserve">        4/W/921</t>
  </si>
  <si>
    <t xml:space="preserve">        4/W/922</t>
  </si>
  <si>
    <t xml:space="preserve">        4/W/923</t>
  </si>
  <si>
    <t>SZAFKA 80 SZT 5</t>
  </si>
  <si>
    <t>SZAFKA 60 SZT 3</t>
  </si>
  <si>
    <t>LADA SPRZEDAŻOWA SZT 2</t>
  </si>
  <si>
    <t>STÓŁ Z BASENEM JEDNOKOMOROWYM</t>
  </si>
  <si>
    <t>STÓŁ ZE ZLEWEM</t>
  </si>
  <si>
    <t>WÓZEK +TACE SIATKOWE I OCIEKOWE</t>
  </si>
  <si>
    <t>SKRZYNIOPALETA PLASTIKOWA SZT 12</t>
  </si>
  <si>
    <t xml:space="preserve">        4/W/925</t>
  </si>
  <si>
    <t xml:space="preserve">        4/W/926</t>
  </si>
  <si>
    <t xml:space="preserve">        4/W/927</t>
  </si>
  <si>
    <t xml:space="preserve">        4/W/929</t>
  </si>
  <si>
    <t xml:space="preserve">        4/W/930</t>
  </si>
  <si>
    <t xml:space="preserve">        4/W/931</t>
  </si>
  <si>
    <t xml:space="preserve">        4/W/932</t>
  </si>
  <si>
    <t xml:space="preserve">        4/W/933</t>
  </si>
  <si>
    <t xml:space="preserve">        4/W/934</t>
  </si>
  <si>
    <t xml:space="preserve">        4/W/935</t>
  </si>
  <si>
    <t xml:space="preserve">        4/W/936</t>
  </si>
  <si>
    <t xml:space="preserve">        4/W/937</t>
  </si>
  <si>
    <t xml:space="preserve">        4/W/938</t>
  </si>
  <si>
    <t xml:space="preserve">        4/W/939</t>
  </si>
  <si>
    <t xml:space="preserve">        4/W/940</t>
  </si>
  <si>
    <t xml:space="preserve">        4/W/941</t>
  </si>
  <si>
    <t xml:space="preserve">        4/W/942</t>
  </si>
  <si>
    <t xml:space="preserve">        4/W/943</t>
  </si>
  <si>
    <t xml:space="preserve">        4/W/944</t>
  </si>
  <si>
    <t xml:space="preserve">        4/W/945</t>
  </si>
  <si>
    <t xml:space="preserve">        4/W/946</t>
  </si>
  <si>
    <t xml:space="preserve">        4/W/947</t>
  </si>
  <si>
    <t xml:space="preserve">        4/W/948</t>
  </si>
  <si>
    <t xml:space="preserve">        4/W/950</t>
  </si>
  <si>
    <t xml:space="preserve">        4/W/952</t>
  </si>
  <si>
    <t xml:space="preserve">        4/W/955</t>
  </si>
  <si>
    <t xml:space="preserve">        4/W/956</t>
  </si>
  <si>
    <t xml:space="preserve">        4/W/957</t>
  </si>
  <si>
    <t xml:space="preserve">        4/W/958</t>
  </si>
  <si>
    <t xml:space="preserve">        4/W/959</t>
  </si>
  <si>
    <t>PATELNIA UCHYLNA NA STELAZU</t>
  </si>
  <si>
    <t>REGAŁ SKLEPOWY SZT 4</t>
  </si>
  <si>
    <t xml:space="preserve">STÓŁ Z BASENEM </t>
  </si>
  <si>
    <t>KRAJALINICA DO SERA</t>
  </si>
  <si>
    <t>KASETON ŚWIETLNY</t>
  </si>
  <si>
    <t>WILK DO MIĘSA</t>
  </si>
  <si>
    <t xml:space="preserve">KASETON ŚWIETLNY </t>
  </si>
  <si>
    <t>PODGRZEWACZ+GRZALKA</t>
  </si>
  <si>
    <t>SZAFKI SZT 13</t>
  </si>
  <si>
    <t>GABLOTA SZKLANA</t>
  </si>
  <si>
    <t>REGAŁ SKLEPOWY SZT 6</t>
  </si>
  <si>
    <t>REGAŁ SKLEPOWY  SZT 10</t>
  </si>
  <si>
    <t>REGAŁ WARZYWNICZY</t>
  </si>
  <si>
    <t>REGAŁ GONDOLA</t>
  </si>
  <si>
    <t>REGAŁ SKLEPOWY SZT 4 , SZT 2</t>
  </si>
  <si>
    <t>KOPIARKA MINOLTA</t>
  </si>
  <si>
    <t>ROŻEN ELEKTRYCZNY</t>
  </si>
  <si>
    <t>KRAJALNICA GASTRON.</t>
  </si>
  <si>
    <t xml:space="preserve">        4/W/961</t>
  </si>
  <si>
    <t xml:space="preserve">        4/W/962</t>
  </si>
  <si>
    <t xml:space="preserve">        4/W/963</t>
  </si>
  <si>
    <t xml:space="preserve">        4/W/965</t>
  </si>
  <si>
    <t xml:space="preserve">        4/W/966</t>
  </si>
  <si>
    <t xml:space="preserve">        4/W/968</t>
  </si>
  <si>
    <t xml:space="preserve">        4/W/969</t>
  </si>
  <si>
    <t xml:space="preserve">        4/W/970</t>
  </si>
  <si>
    <t xml:space="preserve">        4/W/972</t>
  </si>
  <si>
    <t xml:space="preserve">        4/W/973</t>
  </si>
  <si>
    <t xml:space="preserve">        4/W/974</t>
  </si>
  <si>
    <t xml:space="preserve">        4/W/975</t>
  </si>
  <si>
    <t xml:space="preserve">        4/W/976</t>
  </si>
  <si>
    <t xml:space="preserve">        4/W/977</t>
  </si>
  <si>
    <t xml:space="preserve">        4/W/978</t>
  </si>
  <si>
    <t xml:space="preserve">        4/W/979</t>
  </si>
  <si>
    <t xml:space="preserve">        4/W/980</t>
  </si>
  <si>
    <t xml:space="preserve">        4/W/981</t>
  </si>
  <si>
    <t xml:space="preserve">        4/W/982</t>
  </si>
  <si>
    <t xml:space="preserve">        4/W/983</t>
  </si>
  <si>
    <t xml:space="preserve">        4/W/984</t>
  </si>
  <si>
    <t xml:space="preserve">        4/W/986</t>
  </si>
  <si>
    <t xml:space="preserve">        4/W/987</t>
  </si>
  <si>
    <t xml:space="preserve">        4/W/988</t>
  </si>
  <si>
    <t xml:space="preserve">        4/W/989</t>
  </si>
  <si>
    <t xml:space="preserve">        4/W/991</t>
  </si>
  <si>
    <t xml:space="preserve">        4/W/994</t>
  </si>
  <si>
    <t xml:space="preserve">        4/W/995</t>
  </si>
  <si>
    <t xml:space="preserve">        4/W/996</t>
  </si>
  <si>
    <t xml:space="preserve">        4/W/997</t>
  </si>
  <si>
    <t xml:space="preserve">        4/W/999</t>
  </si>
  <si>
    <t>PIŁA SZABLASTA</t>
  </si>
  <si>
    <t>WITRYNA WSA29000</t>
  </si>
  <si>
    <t xml:space="preserve">       155</t>
  </si>
  <si>
    <t>KRZESŁO SZT 150</t>
  </si>
  <si>
    <t>SALA KONFERENCYJNA</t>
  </si>
  <si>
    <t>TARKA DO ZIEMNIAKÓW</t>
  </si>
  <si>
    <t>WAGA PALETOWA AXIS</t>
  </si>
  <si>
    <t>SEJF</t>
  </si>
  <si>
    <t>TERMINAL</t>
  </si>
  <si>
    <t>DRUKARKA ZEBRA</t>
  </si>
  <si>
    <t>CZYTNIK KODOW KRESKOWYCH</t>
  </si>
  <si>
    <t>SERWER DEDYKOWANY</t>
  </si>
  <si>
    <t>PALETA NIEBIESKA SZT 70</t>
  </si>
  <si>
    <t>WÓZKI WEDZARNICZE SZT 10</t>
  </si>
  <si>
    <t>STERYLIZATOR DO NOŻY SZT 3 +KOSZE</t>
  </si>
  <si>
    <t>FORMA DO OPAKOWAN PROZNIOWYCH</t>
  </si>
  <si>
    <t>KOMPUTER MSI CUBI 2</t>
  </si>
  <si>
    <t>DRUKARKA GK</t>
  </si>
  <si>
    <t>WAGA DIBAL</t>
  </si>
  <si>
    <t xml:space="preserve">       4/W/1000</t>
  </si>
  <si>
    <t xml:space="preserve">       4/W/1001</t>
  </si>
  <si>
    <t xml:space="preserve">       4/W/1004</t>
  </si>
  <si>
    <t xml:space="preserve">       4/W/1005</t>
  </si>
  <si>
    <t xml:space="preserve">       4/W/1006</t>
  </si>
  <si>
    <t xml:space="preserve">       4/W/1007</t>
  </si>
  <si>
    <t xml:space="preserve">       4/W/1008</t>
  </si>
  <si>
    <t xml:space="preserve">       4/W/1009</t>
  </si>
  <si>
    <t xml:space="preserve">       4/W/1010</t>
  </si>
  <si>
    <t xml:space="preserve">       4/W/1012</t>
  </si>
  <si>
    <t xml:space="preserve">       4/W/1013</t>
  </si>
  <si>
    <t>MONITOR  LED LG</t>
  </si>
  <si>
    <t>KOTLECIARKA  VICTOR EL</t>
  </si>
  <si>
    <t>KRAJALNICA 310 P</t>
  </si>
  <si>
    <t xml:space="preserve">LADA CHLODNICZA </t>
  </si>
  <si>
    <t>LADA CHLODNICZA</t>
  </si>
  <si>
    <t>REGAL CHLODNICZY PAROS 1,6</t>
  </si>
  <si>
    <t>WILK DO MIESA</t>
  </si>
  <si>
    <t>ZESTAW MEBLI WYPOCZYNKOWYCH+ŁAWA</t>
  </si>
  <si>
    <t xml:space="preserve">       4/W/1015</t>
  </si>
  <si>
    <t xml:space="preserve">       4/W/1016</t>
  </si>
  <si>
    <t xml:space="preserve">       4/W/1017</t>
  </si>
  <si>
    <t xml:space="preserve">       4/W/1018</t>
  </si>
  <si>
    <t>DRUKARKA GK 420 D STANDARD</t>
  </si>
  <si>
    <t>WOZEK 4-KOŁOWY NA 350 KG</t>
  </si>
  <si>
    <t>LODÓWKA ELECTROLUX</t>
  </si>
  <si>
    <t xml:space="preserve">       4/W/1021</t>
  </si>
  <si>
    <t xml:space="preserve">       4/W/1022</t>
  </si>
  <si>
    <t xml:space="preserve">       4/W/1023</t>
  </si>
  <si>
    <t xml:space="preserve">       4/W/1024</t>
  </si>
  <si>
    <t xml:space="preserve">       4/W/1025</t>
  </si>
  <si>
    <t xml:space="preserve">       4/W/1026</t>
  </si>
  <si>
    <t>MIESIARKA PLANETARNA 20L</t>
  </si>
  <si>
    <t xml:space="preserve">        32</t>
  </si>
  <si>
    <t>KOMPUTER LENOVO</t>
  </si>
  <si>
    <t>REGAL SKLEPOWY</t>
  </si>
  <si>
    <t>PILARKA SPALINOWA HUSGVARNA</t>
  </si>
  <si>
    <t xml:space="preserve">       4/W/1028</t>
  </si>
  <si>
    <t xml:space="preserve">       4/W/1029</t>
  </si>
  <si>
    <t xml:space="preserve">       4/W/1030</t>
  </si>
  <si>
    <t xml:space="preserve">       4/W/1031</t>
  </si>
  <si>
    <t xml:space="preserve">       4/W/1032</t>
  </si>
  <si>
    <t xml:space="preserve">       4/W/1033</t>
  </si>
  <si>
    <t xml:space="preserve">       4/W/1034</t>
  </si>
  <si>
    <t xml:space="preserve">       4/W/1035</t>
  </si>
  <si>
    <t xml:space="preserve">       4/W/1036</t>
  </si>
  <si>
    <t xml:space="preserve">       4/W/1037</t>
  </si>
  <si>
    <t xml:space="preserve">       4/W/1038</t>
  </si>
  <si>
    <t>DRUKARKA BROTHER</t>
  </si>
  <si>
    <t>KOMPUTER MSI CUBI N</t>
  </si>
  <si>
    <t>MONITOR AOC</t>
  </si>
  <si>
    <t>WOZEK PALECIAK</t>
  </si>
  <si>
    <t>WOZEK KELNERSKI</t>
  </si>
  <si>
    <t>ZESTAW,SKANER KODOW,WAGA</t>
  </si>
  <si>
    <t>ZESTAW, SKANER KODOW WAGA</t>
  </si>
  <si>
    <t>WÓZEK PALETOWY AKUMULATOROWY JUNGHEINRICH SPM 113</t>
  </si>
  <si>
    <t>492</t>
  </si>
  <si>
    <t xml:space="preserve">       4/W/1040</t>
  </si>
  <si>
    <t xml:space="preserve">      4/W/410/1</t>
  </si>
  <si>
    <t xml:space="preserve">      4/W/474/9</t>
  </si>
  <si>
    <t>LAPTOP LENOVO 15,6"</t>
  </si>
  <si>
    <t xml:space="preserve">      4/W/755/1</t>
  </si>
  <si>
    <t xml:space="preserve">    808/33/2019</t>
  </si>
  <si>
    <t>LADA CHŁODNICZA 2,5M</t>
  </si>
  <si>
    <t>OSUSZARKA WR26</t>
  </si>
  <si>
    <t>TUNEL OBKURCZAJĄCY</t>
  </si>
  <si>
    <t>URZĄDZENIE DO GŁUSZENIA ZWIERZĄT</t>
  </si>
  <si>
    <t xml:space="preserve">   4/W/595/2013</t>
  </si>
  <si>
    <t xml:space="preserve">   4/W/600/2013</t>
  </si>
  <si>
    <t xml:space="preserve">   4/W/602/2013</t>
  </si>
  <si>
    <t xml:space="preserve">   4/W/607/2013</t>
  </si>
  <si>
    <t xml:space="preserve">   4/W/608/2013</t>
  </si>
  <si>
    <t xml:space="preserve">   4/W/609/2013</t>
  </si>
  <si>
    <t>WIESZAK SZATNIOWY SZT 10</t>
  </si>
  <si>
    <t xml:space="preserve">   4/W/612/2013</t>
  </si>
  <si>
    <t xml:space="preserve">   4/W/613/2013</t>
  </si>
  <si>
    <t xml:space="preserve">   4/W/614/2013</t>
  </si>
  <si>
    <t xml:space="preserve">   4/W/615/2013</t>
  </si>
  <si>
    <t xml:space="preserve">   4/W/617/2013</t>
  </si>
  <si>
    <t xml:space="preserve">   4/W/618/2013</t>
  </si>
  <si>
    <t xml:space="preserve">   4/W/619/2013</t>
  </si>
  <si>
    <t xml:space="preserve">   4/W/620/2013</t>
  </si>
  <si>
    <t xml:space="preserve">   4/W/621/2013</t>
  </si>
  <si>
    <t xml:space="preserve">   4/W/622/2013</t>
  </si>
  <si>
    <t xml:space="preserve">   4/W/623/2013</t>
  </si>
  <si>
    <t>LADA SPRZADAŻOWA</t>
  </si>
  <si>
    <t xml:space="preserve">            5/6</t>
  </si>
  <si>
    <t xml:space="preserve">            5/7</t>
  </si>
  <si>
    <t>WILK 130</t>
  </si>
  <si>
    <t>GRUPA V - MASZYNY, URZĄDZENIA I APARATY SPECJALIST</t>
  </si>
  <si>
    <t>PEKLOWNIK-BASEN</t>
  </si>
  <si>
    <t xml:space="preserve">           5/10</t>
  </si>
  <si>
    <t xml:space="preserve">           5/11</t>
  </si>
  <si>
    <t xml:space="preserve">           5/12</t>
  </si>
  <si>
    <t xml:space="preserve">           5/13</t>
  </si>
  <si>
    <t xml:space="preserve">           5/14</t>
  </si>
  <si>
    <t xml:space="preserve">           5/15</t>
  </si>
  <si>
    <t xml:space="preserve">           5/16</t>
  </si>
  <si>
    <t xml:space="preserve">           5/17</t>
  </si>
  <si>
    <t xml:space="preserve">           5/18</t>
  </si>
  <si>
    <t>MASOWNICA PRÓŻNIOWA</t>
  </si>
  <si>
    <t>KOLUMNA KOMBINOWANA</t>
  </si>
  <si>
    <t>CLIPPER HALBAUTOMAT</t>
  </si>
  <si>
    <t>VAKUUM-FULLMASCHINE-NADZIEWARKA VF80</t>
  </si>
  <si>
    <t>MŁYNEK KOLOIDALNY</t>
  </si>
  <si>
    <t>NADZIEWARKA</t>
  </si>
  <si>
    <t>NASTRZYKIWARKA MH-3-60</t>
  </si>
  <si>
    <t>MIESZALNIK SOLANKI MS-1-400</t>
  </si>
  <si>
    <t xml:space="preserve">           5/20</t>
  </si>
  <si>
    <t xml:space="preserve">           5/21</t>
  </si>
  <si>
    <t xml:space="preserve">           5/22</t>
  </si>
  <si>
    <t>ŁADOWARKA CZOŁOWA</t>
  </si>
  <si>
    <t>MIESZALNIK M-450 PBL Z PODNOŚNIKIEM</t>
  </si>
  <si>
    <t xml:space="preserve">           5/25</t>
  </si>
  <si>
    <t xml:space="preserve">           5/26</t>
  </si>
  <si>
    <t>MIESZALNIK FARSZU 300L</t>
  </si>
  <si>
    <t xml:space="preserve">           5/28</t>
  </si>
  <si>
    <t xml:space="preserve">           5/29</t>
  </si>
  <si>
    <t xml:space="preserve">           5/30</t>
  </si>
  <si>
    <t>NAPEŁNIARKA PRÓŻNIOWA HANDTMAN SZT 2</t>
  </si>
  <si>
    <t>NASTRZYKIWARKA MH-140</t>
  </si>
  <si>
    <t>KUTER TAJFUN KN-125</t>
  </si>
  <si>
    <t xml:space="preserve">           5/32</t>
  </si>
  <si>
    <t xml:space="preserve">           5/33</t>
  </si>
  <si>
    <t xml:space="preserve">           5/35</t>
  </si>
  <si>
    <t xml:space="preserve">           5/36</t>
  </si>
  <si>
    <t xml:space="preserve">           5/38</t>
  </si>
  <si>
    <t>KOMORA WĘDZ.-PARZELNICZA</t>
  </si>
  <si>
    <t>LINIA UBOJOWA TRZODA</t>
  </si>
  <si>
    <t xml:space="preserve">           5/42</t>
  </si>
  <si>
    <t xml:space="preserve">           5/43</t>
  </si>
  <si>
    <t xml:space="preserve">           5/44</t>
  </si>
  <si>
    <t xml:space="preserve">           5/45</t>
  </si>
  <si>
    <t xml:space="preserve">           5/47</t>
  </si>
  <si>
    <t xml:space="preserve">           5/48</t>
  </si>
  <si>
    <t>KOPARKO-ŁADOWARKA-1989</t>
  </si>
  <si>
    <t>SPYCHARKA GĄSIENNICOWA</t>
  </si>
  <si>
    <t>PIŁA TAŚMOWA</t>
  </si>
  <si>
    <t>PIŁA UBOJOWA</t>
  </si>
  <si>
    <t>PIEC PIEKARNICZY + WÓZEK ELEKTRYCZNY</t>
  </si>
  <si>
    <t xml:space="preserve">           5/50</t>
  </si>
  <si>
    <t xml:space="preserve">           5/52</t>
  </si>
  <si>
    <t xml:space="preserve">           5/53</t>
  </si>
  <si>
    <t>APARAT DO POUBOJOWEJ KLASYFIKACJI TUSZ IM-03</t>
  </si>
  <si>
    <t>MASZYNA DO SZNUROWANIA</t>
  </si>
  <si>
    <t>MASZYNA PĘTELKUJĄCA</t>
  </si>
  <si>
    <t xml:space="preserve">           5/55</t>
  </si>
  <si>
    <t>KOLUMNA PARZELNICZA DO SZYNEK</t>
  </si>
  <si>
    <t xml:space="preserve">           5/57</t>
  </si>
  <si>
    <t xml:space="preserve">           5/58</t>
  </si>
  <si>
    <t xml:space="preserve">           5/59</t>
  </si>
  <si>
    <t xml:space="preserve">           5/61</t>
  </si>
  <si>
    <t xml:space="preserve">           5/62</t>
  </si>
  <si>
    <t xml:space="preserve">           5/63</t>
  </si>
  <si>
    <t xml:space="preserve">           5/64</t>
  </si>
  <si>
    <t xml:space="preserve">           5/65</t>
  </si>
  <si>
    <t xml:space="preserve">           5/66</t>
  </si>
  <si>
    <t xml:space="preserve">           5/67</t>
  </si>
  <si>
    <t xml:space="preserve">           5/68</t>
  </si>
  <si>
    <t xml:space="preserve">           5/69</t>
  </si>
  <si>
    <t xml:space="preserve">           5/70</t>
  </si>
  <si>
    <t xml:space="preserve">           5/71</t>
  </si>
  <si>
    <t>ZAŁADUNEK SŁUPOWY</t>
  </si>
  <si>
    <t>MOBILIZER MPM 41</t>
  </si>
  <si>
    <t>SKÓROWACZKA MAJA</t>
  </si>
  <si>
    <t>APLIKATOR DO MIĘS</t>
  </si>
  <si>
    <t>MULTIVAC 140R</t>
  </si>
  <si>
    <t>LINIA UBOJU BYDŁA</t>
  </si>
  <si>
    <t>CĘGI EFA DO ROGÓW I RACIC</t>
  </si>
  <si>
    <t>PIŁA ROZBIOROWA EFA + TRANSFORMATOR+BALANSER</t>
  </si>
  <si>
    <t>PODNOŚNIK SŁUPOWY</t>
  </si>
  <si>
    <t>URZĄDZENIE DO NACINANIA MIĘSA</t>
  </si>
  <si>
    <t>WILK W-160</t>
  </si>
  <si>
    <t>PIŁA DO MOSTKÓW 24V</t>
  </si>
  <si>
    <t xml:space="preserve">           5/74</t>
  </si>
  <si>
    <t xml:space="preserve">           5/75</t>
  </si>
  <si>
    <t xml:space="preserve">           5/76</t>
  </si>
  <si>
    <t>LINIA ROZBIORU MIĘSA WOŁOWEGO</t>
  </si>
  <si>
    <t>PAKOWARKA PRÓŻNIOWA TEPRO</t>
  </si>
  <si>
    <t>KOMORA DO WĘDZENIA</t>
  </si>
  <si>
    <t xml:space="preserve">           5/78</t>
  </si>
  <si>
    <t xml:space="preserve">           5/79</t>
  </si>
  <si>
    <t xml:space="preserve">           5/80</t>
  </si>
  <si>
    <t xml:space="preserve">           5/81</t>
  </si>
  <si>
    <t xml:space="preserve">           5/82</t>
  </si>
  <si>
    <t xml:space="preserve">           5/83</t>
  </si>
  <si>
    <t xml:space="preserve">           5/84</t>
  </si>
  <si>
    <t>PRASA DO SZYNEK</t>
  </si>
  <si>
    <t>KOCIOŁ DO GOTOWANIA</t>
  </si>
  <si>
    <t>PIEC PIEKARNICZY</t>
  </si>
  <si>
    <t>ODBŁONIARKA VLIESEX</t>
  </si>
  <si>
    <t>PIŁA ROZBIOROWA EFA+ WYCIĄG+ TRANSFORMATOR</t>
  </si>
  <si>
    <t>MIESZAŁKA ELEKTRYCZNA</t>
  </si>
  <si>
    <t>PIŁA DO MIĘSA</t>
  </si>
  <si>
    <t xml:space="preserve">           5/96</t>
  </si>
  <si>
    <t xml:space="preserve">           5/97</t>
  </si>
  <si>
    <t>KOMORA DOJRZEWALNICZO-KLIMATYZACYJNA PROW2018</t>
  </si>
  <si>
    <t>KLIPSOWNICA AUTOMATYCZNA PODWÓJNEGO KLIPSOWANIA PROW2018</t>
  </si>
  <si>
    <t>STÓŁ LINIUJĄCY DELFORD</t>
  </si>
  <si>
    <t>MIESZAŁKA PRÓŻNIOWA ŁOPATKOWA PROW2018</t>
  </si>
  <si>
    <t>KOMORA WĘDZARNICZO-PARZELNICZA PROW2018</t>
  </si>
  <si>
    <t>KOMORA PARZELNICZA PROW2018</t>
  </si>
  <si>
    <t>KOSA SPALINOWA</t>
  </si>
  <si>
    <t>592</t>
  </si>
  <si>
    <t xml:space="preserve">       113</t>
  </si>
  <si>
    <t xml:space="preserve">           5/99</t>
  </si>
  <si>
    <t xml:space="preserve">       114</t>
  </si>
  <si>
    <t>549</t>
  </si>
  <si>
    <t xml:space="preserve">          5/W/1</t>
  </si>
  <si>
    <t>NADZIEWARKA PRÓŻNIOWA TYP VF 830</t>
  </si>
  <si>
    <t>LINIA DO NAPEŁNIENIA KIEŁBAS PVLH228 PLUS</t>
  </si>
  <si>
    <t>KLESZCZE DO OGŁUSZANIA</t>
  </si>
  <si>
    <t xml:space="preserve">         5/W/1-</t>
  </si>
  <si>
    <t xml:space="preserve">         5/W/2-</t>
  </si>
  <si>
    <t xml:space="preserve">            6/3</t>
  </si>
  <si>
    <t xml:space="preserve">            6/4</t>
  </si>
  <si>
    <t xml:space="preserve">            6/5</t>
  </si>
  <si>
    <t xml:space="preserve">            6/6</t>
  </si>
  <si>
    <t>ZAGĘSZCZARKA</t>
  </si>
  <si>
    <t>APARAT UBOJOWY-MATADOR</t>
  </si>
  <si>
    <t>CENTRALA TELEFONICZNA</t>
  </si>
  <si>
    <t>GRUPA VI - URZĄDZENIA TECHNICZNE</t>
  </si>
  <si>
    <t>TRANSPORTER MECHANICZNY</t>
  </si>
  <si>
    <t>STACJA TRAFO</t>
  </si>
  <si>
    <t>STACJA UZDATNIANIA WODY</t>
  </si>
  <si>
    <t xml:space="preserve">            6/8</t>
  </si>
  <si>
    <t xml:space="preserve">           6/12</t>
  </si>
  <si>
    <t xml:space="preserve">           6/14</t>
  </si>
  <si>
    <t>TRANSPORTERY W MAG.WYR.GOTOWYCH</t>
  </si>
  <si>
    <t xml:space="preserve"> MWG/SPEDYCJA (500-580)</t>
  </si>
  <si>
    <t xml:space="preserve">           6/16</t>
  </si>
  <si>
    <t xml:space="preserve">           6/17</t>
  </si>
  <si>
    <t xml:space="preserve">           6/26</t>
  </si>
  <si>
    <t xml:space="preserve">           6/27</t>
  </si>
  <si>
    <t xml:space="preserve">           6/28</t>
  </si>
  <si>
    <t xml:space="preserve">          6/W/7</t>
  </si>
  <si>
    <t>REAKTOR FLOTUJĄCO-SEDYMENTUJĄCY-PODCZYSZCZ.</t>
  </si>
  <si>
    <t>STACJE PRZYGOTOWANIA ŚRODKOW CHEM-PODCZYSZCZ</t>
  </si>
  <si>
    <t>ZBIORNIK OSADU POFLOTACYJNEGO-PODCZYSZCZ.</t>
  </si>
  <si>
    <t>KRATA WSTEPNA POMPY -PODCZYSZCZ.</t>
  </si>
  <si>
    <t>INSTALACJA ELEKTR.I POMIAROWA URZADZ.PODCZYSZCZ,</t>
  </si>
  <si>
    <t>POMPY,MIESZADLA-PODCZYSZCZ.</t>
  </si>
  <si>
    <t>RUROCIAGI Z ARMATURĄ MIĘDZYOBIEKTOWE-PODCZYSZC.</t>
  </si>
  <si>
    <t>ROZDZIELNICA ZASILAJĄCO-STEROWNICZA-PODCZYSZC.</t>
  </si>
  <si>
    <t>KLIMATYZATOR 5,5 KW</t>
  </si>
  <si>
    <t>KLIMATYZATOR 7KW.</t>
  </si>
  <si>
    <t>ZESTAW TERMINAL KOMPUTEROWY</t>
  </si>
  <si>
    <t>KLIMATYZATOR 7 KW</t>
  </si>
  <si>
    <t xml:space="preserve">         6/W/10</t>
  </si>
  <si>
    <t xml:space="preserve">         6/W/16</t>
  </si>
  <si>
    <t xml:space="preserve">         6/W/22</t>
  </si>
  <si>
    <t xml:space="preserve">         6/W/25</t>
  </si>
  <si>
    <t>RADIO MIKROWIEŻA</t>
  </si>
  <si>
    <t xml:space="preserve">         6/W/27</t>
  </si>
  <si>
    <t xml:space="preserve">         6/W/31</t>
  </si>
  <si>
    <t xml:space="preserve">         6/W/33</t>
  </si>
  <si>
    <t xml:space="preserve">         6/W/34</t>
  </si>
  <si>
    <t xml:space="preserve">         6/W/38</t>
  </si>
  <si>
    <t>RADIOTELEFON-ZESTAW 4 SZT</t>
  </si>
  <si>
    <t xml:space="preserve">         6/W/40</t>
  </si>
  <si>
    <t xml:space="preserve">         6/W/41</t>
  </si>
  <si>
    <t xml:space="preserve">         6/W/43</t>
  </si>
  <si>
    <t xml:space="preserve">         6/W/45</t>
  </si>
  <si>
    <t xml:space="preserve">         6/W/51</t>
  </si>
  <si>
    <t xml:space="preserve">         6/W/55</t>
  </si>
  <si>
    <t xml:space="preserve">         6/W/61</t>
  </si>
  <si>
    <t xml:space="preserve">         6/W/62</t>
  </si>
  <si>
    <t xml:space="preserve">         6/W/64</t>
  </si>
  <si>
    <t xml:space="preserve">         6/W/66</t>
  </si>
  <si>
    <t xml:space="preserve">         6/W/67</t>
  </si>
  <si>
    <t xml:space="preserve">         6/W/69</t>
  </si>
  <si>
    <t xml:space="preserve">         6/W/73</t>
  </si>
  <si>
    <t xml:space="preserve">         6/W/75</t>
  </si>
  <si>
    <t xml:space="preserve">       6/2/2022</t>
  </si>
  <si>
    <t xml:space="preserve">    6/W/71/2013</t>
  </si>
  <si>
    <t xml:space="preserve">    6/W/72/2013</t>
  </si>
  <si>
    <t>SMARTFON APPLE IPHONE 13 PRO</t>
  </si>
  <si>
    <t>JEDNOSTKA POMPOWA CENTRALNEGO SYSTEMU MYCIA</t>
  </si>
  <si>
    <t xml:space="preserve">           7/13</t>
  </si>
  <si>
    <t xml:space="preserve">           7/14</t>
  </si>
  <si>
    <t xml:space="preserve">           7/17</t>
  </si>
  <si>
    <t>WÓZEK PODNOŚNIKOWY WIDŁOWY</t>
  </si>
  <si>
    <t>7</t>
  </si>
  <si>
    <t>GRUPA VII - ŚRODKI TRANSPORTU</t>
  </si>
  <si>
    <t>WÓZEK PODNOŚNIKOWY WIDŁOWY RĘCZNY</t>
  </si>
  <si>
    <t>SAMOCHÓD CIĘŻAROWY MERCEDES-1993 WPU 74EL</t>
  </si>
  <si>
    <t xml:space="preserve">           7/20</t>
  </si>
  <si>
    <t>SAMOCHÓD SCANIA 114L-WPU57FK-2000</t>
  </si>
  <si>
    <t xml:space="preserve">           7/24</t>
  </si>
  <si>
    <t>SAMOCHÓD VOLKSWAGEN CADDY-44FW-2005</t>
  </si>
  <si>
    <t xml:space="preserve">           7/28</t>
  </si>
  <si>
    <t xml:space="preserve">           7/29</t>
  </si>
  <si>
    <t>PALECIAK VA</t>
  </si>
  <si>
    <t>SAMOCHÓD VOLKSWAGEN CADDY-WPU02801-2008</t>
  </si>
  <si>
    <t xml:space="preserve">           7/33</t>
  </si>
  <si>
    <t xml:space="preserve">           7/34</t>
  </si>
  <si>
    <t xml:space="preserve">           7/35</t>
  </si>
  <si>
    <t xml:space="preserve">           7/41</t>
  </si>
  <si>
    <t>SAMOCHÓD CIĘŻAROWY VOLVO WPU 03641</t>
  </si>
  <si>
    <t>SAMOCHÓD CIĘŻAROWY VOLVO-WPU04515</t>
  </si>
  <si>
    <t>SAMOCHÓD CIĘŻAROWY VOLVO-WPU04516</t>
  </si>
  <si>
    <t>SAMOCHÓD CIĘŻAROWY MERCEDES-BENZ-2003 WPU 13604</t>
  </si>
  <si>
    <t xml:space="preserve">           7/51</t>
  </si>
  <si>
    <t>SAMOCHÓD MAN WPU27945</t>
  </si>
  <si>
    <t>SAMOCHÓD CIĘŻAROWY DAIMLER CHRYSLER WPU 47137</t>
  </si>
  <si>
    <t xml:space="preserve">           7/67</t>
  </si>
  <si>
    <t xml:space="preserve">          7/49-</t>
  </si>
  <si>
    <t xml:space="preserve">          7/W/1</t>
  </si>
  <si>
    <t>NACZEPA CIĘŻAROWA WPU 46GV</t>
  </si>
  <si>
    <t xml:space="preserve">            8/4</t>
  </si>
  <si>
    <t xml:space="preserve">            8/5</t>
  </si>
  <si>
    <t xml:space="preserve">            8/6</t>
  </si>
  <si>
    <t xml:space="preserve">            8/7</t>
  </si>
  <si>
    <t xml:space="preserve">            8/8</t>
  </si>
  <si>
    <t xml:space="preserve">            8/9</t>
  </si>
  <si>
    <t xml:space="preserve">           8/10</t>
  </si>
  <si>
    <t xml:space="preserve">           8/11</t>
  </si>
  <si>
    <t xml:space="preserve">           8/12</t>
  </si>
  <si>
    <t>STÓŁ,KRZESŁA-18,FOTELE2</t>
  </si>
  <si>
    <t>8</t>
  </si>
  <si>
    <t>GRUPA VIII - NARZĘDZIA,PRZYRZ.,RUCHOM, WYPOSAŻENIE</t>
  </si>
  <si>
    <t>TESTER MIĘSNOŚCI</t>
  </si>
  <si>
    <t>SZAFY BIUROWE</t>
  </si>
  <si>
    <t xml:space="preserve">       151</t>
  </si>
  <si>
    <t>TRICHINOSKOP+MONITOR</t>
  </si>
  <si>
    <t>POMIESZCZENIE LEKARZY</t>
  </si>
  <si>
    <t>ZESTAW SZAFEK KUCHNIA</t>
  </si>
  <si>
    <t>ZESTAW MEBLE GABINET</t>
  </si>
  <si>
    <t>MODERNIZACJA SZAFEK GOSPODARCZYCH</t>
  </si>
  <si>
    <t xml:space="preserve">           8/14</t>
  </si>
  <si>
    <t xml:space="preserve">           8/17</t>
  </si>
  <si>
    <t xml:space="preserve">           8/18</t>
  </si>
  <si>
    <t xml:space="preserve">           8/19</t>
  </si>
  <si>
    <t xml:space="preserve">           8/20</t>
  </si>
  <si>
    <t xml:space="preserve">           8/21</t>
  </si>
  <si>
    <t xml:space="preserve">          4/493</t>
  </si>
  <si>
    <t xml:space="preserve">          8/W/1</t>
  </si>
  <si>
    <t>ZESTAW SZATNIOWY BEZ ŁAWKI+ŁAWKA WOLNOSTOJĄCA</t>
  </si>
  <si>
    <t>ZESTAW SZATNIOWY Z ŁAWECZKĄ</t>
  </si>
  <si>
    <t>KOMPLET MEBLI-BIURO SZEF</t>
  </si>
  <si>
    <t>SZAFA ZABUDOWA STAŁA</t>
  </si>
  <si>
    <t>KAMERA TERMOWIZYJNA THERMION PULSAR XP50</t>
  </si>
  <si>
    <t>KOMPLET MEBLI - BIURO WŁAŚCICIELA</t>
  </si>
  <si>
    <t>NÓŻ STAŁY</t>
  </si>
  <si>
    <t>SZAFY AKTOWE</t>
  </si>
  <si>
    <t xml:space="preserve">          8/W/3</t>
  </si>
  <si>
    <t xml:space="preserve">          8/W/6</t>
  </si>
  <si>
    <t xml:space="preserve">          8/W/8</t>
  </si>
  <si>
    <t xml:space="preserve">          8/W/9</t>
  </si>
  <si>
    <t xml:space="preserve">         8/W/10</t>
  </si>
  <si>
    <t>TABORET GAZOWY 2</t>
  </si>
  <si>
    <t>BIURKO SZT 2</t>
  </si>
  <si>
    <t>SZAFY BIUROWE ZESTAW</t>
  </si>
  <si>
    <t>MEBLOŚCIANKA</t>
  </si>
  <si>
    <t xml:space="preserve">         8/W/12</t>
  </si>
  <si>
    <t xml:space="preserve">         8/W/13</t>
  </si>
  <si>
    <t xml:space="preserve">         8/W/14</t>
  </si>
  <si>
    <t xml:space="preserve">         8/W/15</t>
  </si>
  <si>
    <t xml:space="preserve">         8/W/16</t>
  </si>
  <si>
    <t xml:space="preserve">         8/W/17</t>
  </si>
  <si>
    <t xml:space="preserve">         8/W/19</t>
  </si>
  <si>
    <t xml:space="preserve">         8/W/20</t>
  </si>
  <si>
    <t xml:space="preserve">         8/W/22</t>
  </si>
  <si>
    <t>STÓŁ</t>
  </si>
  <si>
    <t>SZAFY GOSPODARCZE</t>
  </si>
  <si>
    <t>SZAFY UBRANIOWE</t>
  </si>
  <si>
    <t>BIURKO</t>
  </si>
  <si>
    <t>SZAFKI KUCHENNE</t>
  </si>
  <si>
    <t>BIURKO SZT 3</t>
  </si>
  <si>
    <t xml:space="preserve">         8/W/24</t>
  </si>
  <si>
    <t xml:space="preserve">         8/W/26</t>
  </si>
  <si>
    <t>SZAFKA SZT 3</t>
  </si>
  <si>
    <t>KANAPA</t>
  </si>
  <si>
    <t xml:space="preserve">         8/W/30</t>
  </si>
  <si>
    <t xml:space="preserve">         8/W/31</t>
  </si>
  <si>
    <t xml:space="preserve">         8/W/32</t>
  </si>
  <si>
    <t xml:space="preserve">         8/W/34</t>
  </si>
  <si>
    <t xml:space="preserve">         8/W/35</t>
  </si>
  <si>
    <t>NISZCZARKA</t>
  </si>
  <si>
    <t>ZBIORNIK DO FARSZU SZT 10</t>
  </si>
  <si>
    <t>WÓZKI DO POJEMNIKOW SZT 20</t>
  </si>
  <si>
    <t>WÓZKI DO POJEMNIKÓW SZT 100</t>
  </si>
  <si>
    <t>WÓZEK NA KIJE WĘDZARNICZE</t>
  </si>
  <si>
    <t xml:space="preserve">         8/W/37</t>
  </si>
  <si>
    <t>WÓZKI WĘDZARNICZE SZT 10</t>
  </si>
  <si>
    <t xml:space="preserve">         8/W/43</t>
  </si>
  <si>
    <t>IMADŁO</t>
  </si>
  <si>
    <t xml:space="preserve">         8/W/49</t>
  </si>
  <si>
    <t xml:space="preserve">         8/W/52</t>
  </si>
  <si>
    <t xml:space="preserve">         8/W/53</t>
  </si>
  <si>
    <t xml:space="preserve">         8/W/55</t>
  </si>
  <si>
    <t xml:space="preserve">         8/W/56</t>
  </si>
  <si>
    <t xml:space="preserve">         8/W/57</t>
  </si>
  <si>
    <t xml:space="preserve">         8/W/58</t>
  </si>
  <si>
    <t xml:space="preserve">         8/W/59</t>
  </si>
  <si>
    <t>KIJE WĘDZARNICZE SZT 3375</t>
  </si>
  <si>
    <t>KOMODA</t>
  </si>
  <si>
    <t>SZAFKA SZT 4</t>
  </si>
  <si>
    <t>SZAFA</t>
  </si>
  <si>
    <t xml:space="preserve">         8/W/62</t>
  </si>
  <si>
    <t xml:space="preserve">         8/W/63</t>
  </si>
  <si>
    <t xml:space="preserve">         8/W/65</t>
  </si>
  <si>
    <t xml:space="preserve">         8/W/66</t>
  </si>
  <si>
    <t xml:space="preserve">         8/W/68</t>
  </si>
  <si>
    <t xml:space="preserve">         8/W/72</t>
  </si>
  <si>
    <t xml:space="preserve">         8/W/73</t>
  </si>
  <si>
    <t>ZBIORNIK DO FARSZU SZT 40</t>
  </si>
  <si>
    <t>PODGRZEWACZ</t>
  </si>
  <si>
    <t>WIDŁY</t>
  </si>
  <si>
    <t xml:space="preserve">         8/W/76</t>
  </si>
  <si>
    <t xml:space="preserve">         8/W/77</t>
  </si>
  <si>
    <t xml:space="preserve">         8/W/78</t>
  </si>
  <si>
    <t xml:space="preserve">         8/W/79</t>
  </si>
  <si>
    <t>MŁOTOWIERTARKA+MIESZADŁO</t>
  </si>
  <si>
    <t>KONFISKATOR</t>
  </si>
  <si>
    <t>GABLOTA STOJĄCA</t>
  </si>
  <si>
    <t>SZAFA NA AKTA</t>
  </si>
  <si>
    <t xml:space="preserve">         8/W/81</t>
  </si>
  <si>
    <t xml:space="preserve">         8/W/82</t>
  </si>
  <si>
    <t>BIURKO Z SZAFKA SZT 4</t>
  </si>
  <si>
    <t>ZESTAW NARZĘDZI TNĄCYCH DO WILKA SZT 2</t>
  </si>
  <si>
    <t xml:space="preserve">         8/W/84</t>
  </si>
  <si>
    <t xml:space="preserve">         8/W/87</t>
  </si>
  <si>
    <t xml:space="preserve">         8/W/89</t>
  </si>
  <si>
    <t xml:space="preserve">         8/W/90</t>
  </si>
  <si>
    <t>WÓZKI WĘDZARNICZE SZT 5</t>
  </si>
  <si>
    <t>TACE SIATKOWE  NA WÓZEK WĘDZARNICZY 60 SZT</t>
  </si>
  <si>
    <t xml:space="preserve">         8/W/94</t>
  </si>
  <si>
    <t>POJEMNIKI SZT 7400</t>
  </si>
  <si>
    <t xml:space="preserve">         8/W/96</t>
  </si>
  <si>
    <t xml:space="preserve">         8/W/97</t>
  </si>
  <si>
    <t xml:space="preserve">         8/W/98</t>
  </si>
  <si>
    <t xml:space="preserve">         8/W165</t>
  </si>
  <si>
    <t xml:space="preserve">         8W/181</t>
  </si>
  <si>
    <t xml:space="preserve">        8/W/100</t>
  </si>
  <si>
    <t xml:space="preserve">        8/W/101</t>
  </si>
  <si>
    <t>ZESTAW KOMPUTEROWY DO MONIT.TEMPERATUR</t>
  </si>
  <si>
    <t>WĘDZARNIA DREWNIANA</t>
  </si>
  <si>
    <t>GABLOTA NA KLUCZE</t>
  </si>
  <si>
    <t>SZAFKA SZT 6</t>
  </si>
  <si>
    <t>ZESTAW BIESIADNY</t>
  </si>
  <si>
    <t>STOJAK ROLL,TRYBUNKA</t>
  </si>
  <si>
    <t xml:space="preserve">        8/W/105</t>
  </si>
  <si>
    <t>STÓŁ DREWNIANY</t>
  </si>
  <si>
    <t xml:space="preserve">        8/W/108</t>
  </si>
  <si>
    <t xml:space="preserve">        8/W/109</t>
  </si>
  <si>
    <t>WYPOSAŻENIE SKLEPU-MEBLE</t>
  </si>
  <si>
    <t>SZAFA UBRANIOWA,SZAFKI SZT 7,BIURKO</t>
  </si>
  <si>
    <t xml:space="preserve">        8/W/111</t>
  </si>
  <si>
    <t xml:space="preserve">        8/W/113</t>
  </si>
  <si>
    <t xml:space="preserve">        8/W/115</t>
  </si>
  <si>
    <t xml:space="preserve">        8/W/116</t>
  </si>
  <si>
    <t xml:space="preserve">        8/W/117</t>
  </si>
  <si>
    <t xml:space="preserve">        8/W/118</t>
  </si>
  <si>
    <t xml:space="preserve">        8/W/119</t>
  </si>
  <si>
    <t xml:space="preserve">        8/W/120</t>
  </si>
  <si>
    <t xml:space="preserve">        8/W/121</t>
  </si>
  <si>
    <t xml:space="preserve">        8/W/124</t>
  </si>
  <si>
    <t xml:space="preserve">        8/W/125</t>
  </si>
  <si>
    <t xml:space="preserve">        8/W/126</t>
  </si>
  <si>
    <t>REGAŁ DREWNIANY</t>
  </si>
  <si>
    <t>GABLOTA WISZĄCA</t>
  </si>
  <si>
    <t>SZAFKI NA DOKUMENTY</t>
  </si>
  <si>
    <t xml:space="preserve">        8/W/128</t>
  </si>
  <si>
    <t xml:space="preserve">        8/W/129</t>
  </si>
  <si>
    <t>SZAFKI GOSPODARCZE</t>
  </si>
  <si>
    <t xml:space="preserve">        8/W/131</t>
  </si>
  <si>
    <t xml:space="preserve">        8/W/132</t>
  </si>
  <si>
    <t xml:space="preserve">        8/W/133</t>
  </si>
  <si>
    <t xml:space="preserve">        8/W/135</t>
  </si>
  <si>
    <t xml:space="preserve">        8/W/136</t>
  </si>
  <si>
    <t xml:space="preserve">        8/W/137</t>
  </si>
  <si>
    <t xml:space="preserve">        8/W/138</t>
  </si>
  <si>
    <t xml:space="preserve">        8/W/139</t>
  </si>
  <si>
    <t xml:space="preserve">        8/W/140</t>
  </si>
  <si>
    <t xml:space="preserve">        8/W/141</t>
  </si>
  <si>
    <t xml:space="preserve">        8/W/142</t>
  </si>
  <si>
    <t xml:space="preserve">        8/W/143</t>
  </si>
  <si>
    <t>REGAŁY DREWNIANE</t>
  </si>
  <si>
    <t>PROSTOWNIK DYNAMIC</t>
  </si>
  <si>
    <t>POGANIACZ TRZODY-KLEPAK</t>
  </si>
  <si>
    <t>MEBLE BIUROWE ZESTAW</t>
  </si>
  <si>
    <t>MEBLE KUCHENNE</t>
  </si>
  <si>
    <t xml:space="preserve">        8/W/146</t>
  </si>
  <si>
    <t xml:space="preserve">        8/W/147</t>
  </si>
  <si>
    <t xml:space="preserve">        8/W/148</t>
  </si>
  <si>
    <t xml:space="preserve">        8/W/149</t>
  </si>
  <si>
    <t>SZAFKA SZT 5</t>
  </si>
  <si>
    <t xml:space="preserve">        8/W/151</t>
  </si>
  <si>
    <t xml:space="preserve">        8/W/152</t>
  </si>
  <si>
    <t xml:space="preserve">        8/W/153</t>
  </si>
  <si>
    <t xml:space="preserve">        8/W/155</t>
  </si>
  <si>
    <t xml:space="preserve">        8/W/157</t>
  </si>
  <si>
    <t xml:space="preserve">        8/W/158</t>
  </si>
  <si>
    <t xml:space="preserve">        8/W/159</t>
  </si>
  <si>
    <t xml:space="preserve">        8/W/161</t>
  </si>
  <si>
    <t xml:space="preserve">        8/W/163</t>
  </si>
  <si>
    <t xml:space="preserve">        8/W/164</t>
  </si>
  <si>
    <t>PŁYTA BOSCH</t>
  </si>
  <si>
    <t>SZAFKA SZT 1</t>
  </si>
  <si>
    <t>SZAFKA SPECJALISTYCZNA</t>
  </si>
  <si>
    <t xml:space="preserve">        8/W/167</t>
  </si>
  <si>
    <t xml:space="preserve">        8/W/168</t>
  </si>
  <si>
    <t xml:space="preserve">        8/W/169</t>
  </si>
  <si>
    <t>MEBLE BIUROWE RECEPCJA</t>
  </si>
  <si>
    <t>ZESTAW KUCHENNY</t>
  </si>
  <si>
    <t xml:space="preserve">        8/W/171</t>
  </si>
  <si>
    <t>REGAŁ DO WĘDLIN</t>
  </si>
  <si>
    <t xml:space="preserve">        8/W/175</t>
  </si>
  <si>
    <t xml:space="preserve">        8/W/176</t>
  </si>
  <si>
    <t xml:space="preserve">        8/W/177</t>
  </si>
  <si>
    <t xml:space="preserve">        8/W/178</t>
  </si>
  <si>
    <t>SZAFKA ZLEW.</t>
  </si>
  <si>
    <t>SZAFKA ROGOWA</t>
  </si>
  <si>
    <t xml:space="preserve">        8/W/184</t>
  </si>
  <si>
    <t xml:space="preserve">        8/W/185</t>
  </si>
  <si>
    <t xml:space="preserve">        8/W/186</t>
  </si>
  <si>
    <t xml:space="preserve">        8/W/187</t>
  </si>
  <si>
    <t xml:space="preserve">        8/W/188</t>
  </si>
  <si>
    <t xml:space="preserve">        8/W/189</t>
  </si>
  <si>
    <t xml:space="preserve">        8/W/190</t>
  </si>
  <si>
    <t xml:space="preserve">        8/W/191</t>
  </si>
  <si>
    <t>REGAŁ DO WĘDLIN-PATR.</t>
  </si>
  <si>
    <t>SZAFA WNĘKOWA</t>
  </si>
  <si>
    <t>SZAFKI BIUROWE SZT 2</t>
  </si>
  <si>
    <t xml:space="preserve">        8/W/194</t>
  </si>
  <si>
    <t xml:space="preserve">        8/W/195</t>
  </si>
  <si>
    <t xml:space="preserve">        8/W/196</t>
  </si>
  <si>
    <t xml:space="preserve">        8/W/198</t>
  </si>
  <si>
    <t xml:space="preserve">        8/W/199</t>
  </si>
  <si>
    <t>TABORET SZT 2</t>
  </si>
  <si>
    <t>STÓŁ BANKIETOWY SZT 20</t>
  </si>
  <si>
    <t>STÓŁ BANKIETOWY SZT 4</t>
  </si>
  <si>
    <t xml:space="preserve">        8/W/205</t>
  </si>
  <si>
    <t xml:space="preserve">        8/W/206</t>
  </si>
  <si>
    <t xml:space="preserve">        8/W/207</t>
  </si>
  <si>
    <t xml:space="preserve">        8/W/208</t>
  </si>
  <si>
    <t xml:space="preserve">        8/W/209</t>
  </si>
  <si>
    <t xml:space="preserve">        8/W/210</t>
  </si>
  <si>
    <t xml:space="preserve">        8/W/211</t>
  </si>
  <si>
    <t>LADA ROGOWA</t>
  </si>
  <si>
    <t xml:space="preserve">        8/W/213</t>
  </si>
  <si>
    <t xml:space="preserve">        8/W/215</t>
  </si>
  <si>
    <t xml:space="preserve">        8/W/216</t>
  </si>
  <si>
    <t xml:space="preserve">        8/W/217</t>
  </si>
  <si>
    <t xml:space="preserve">       8/W/71/1</t>
  </si>
  <si>
    <t>FOTEL BIUROWY HAMILTON</t>
  </si>
  <si>
    <t>KOMPLET WYPOCZYNKOWY</t>
  </si>
  <si>
    <t>ŁAWA KALA</t>
  </si>
  <si>
    <t xml:space="preserve">       8/W/71/3</t>
  </si>
  <si>
    <t xml:space="preserve">    803/40/2022</t>
  </si>
  <si>
    <t xml:space="preserve">    803/44/2022</t>
  </si>
  <si>
    <t xml:space="preserve">    803/45/2022</t>
  </si>
  <si>
    <t xml:space="preserve">    808/01/2020</t>
  </si>
  <si>
    <t xml:space="preserve">    808/01/2021</t>
  </si>
  <si>
    <t xml:space="preserve">    808/01/2022</t>
  </si>
  <si>
    <t xml:space="preserve">    808/02/2019</t>
  </si>
  <si>
    <t>URZĄDZENIE WIELOFUNKCYJNE UTAX P-4026IW MFP</t>
  </si>
  <si>
    <t>NISZCZARKA HAMA 50545 PREMIUM M8 20L</t>
  </si>
  <si>
    <t>URZĄDZENIE WIELOFUNKCYJNE RICOH HP</t>
  </si>
  <si>
    <t>KASA FISKALNA ELZAB JOTA</t>
  </si>
  <si>
    <t>GRZEJNIK ELEKTRYCZNY+PROGRAMATOR CZASOWY</t>
  </si>
  <si>
    <t>NÓŻ KOMPLET Z OGRANICZNIKEM GŁĘBOKOŚCI</t>
  </si>
  <si>
    <t>WAGA FAWAG WS1</t>
  </si>
  <si>
    <t xml:space="preserve">    808/02/2021</t>
  </si>
  <si>
    <t xml:space="preserve">    808/02/2022</t>
  </si>
  <si>
    <t xml:space="preserve">    808/03/2019</t>
  </si>
  <si>
    <t xml:space="preserve">    808/03/2020</t>
  </si>
  <si>
    <t xml:space="preserve">    808/03/2021</t>
  </si>
  <si>
    <t xml:space="preserve">    808/03/2022</t>
  </si>
  <si>
    <t xml:space="preserve">    808/04/2019</t>
  </si>
  <si>
    <t xml:space="preserve">    808/04/2020</t>
  </si>
  <si>
    <t xml:space="preserve">    808/04/2021</t>
  </si>
  <si>
    <t xml:space="preserve">    808/04/2022</t>
  </si>
  <si>
    <t xml:space="preserve">    808/05/2019</t>
  </si>
  <si>
    <t>KOMPUTER GIGABYTE BRIX GB-BACE 3160 INTEL CELERON J3160</t>
  </si>
  <si>
    <t xml:space="preserve">        11</t>
  </si>
  <si>
    <t>WILK DO MIĘSA TC12 MA-GA</t>
  </si>
  <si>
    <t>ZESTAW MONITOR, DRUKARKA, SZUFLADA</t>
  </si>
  <si>
    <t>EKSPRES DO KAWY JURA</t>
  </si>
  <si>
    <t>LODÓWKA MIDEA HS-130RN</t>
  </si>
  <si>
    <t>STÓŁ ZE ZLEWEM PROFI LINE</t>
  </si>
  <si>
    <t xml:space="preserve">    808/05/2022</t>
  </si>
  <si>
    <t xml:space="preserve">    808/06/2019</t>
  </si>
  <si>
    <t xml:space="preserve">    808/06/2020</t>
  </si>
  <si>
    <t xml:space="preserve">    808/06/2021</t>
  </si>
  <si>
    <t xml:space="preserve">    808/06/2022</t>
  </si>
  <si>
    <t xml:space="preserve">    808/07/2019</t>
  </si>
  <si>
    <t xml:space="preserve">    808/07/2020</t>
  </si>
  <si>
    <t xml:space="preserve">    808/07/2021</t>
  </si>
  <si>
    <t xml:space="preserve">    808/07/2022</t>
  </si>
  <si>
    <t xml:space="preserve">    808/08/2019</t>
  </si>
  <si>
    <t xml:space="preserve">    808/08/2020</t>
  </si>
  <si>
    <t xml:space="preserve">    808/08/2021</t>
  </si>
  <si>
    <t xml:space="preserve">    808/08/2022</t>
  </si>
  <si>
    <t xml:space="preserve">    808/09/2019</t>
  </si>
  <si>
    <t xml:space="preserve">    808/09/2020</t>
  </si>
  <si>
    <t xml:space="preserve">    808/09/2021</t>
  </si>
  <si>
    <t xml:space="preserve">    808/09/2022</t>
  </si>
  <si>
    <t xml:space="preserve">    808/10/2019</t>
  </si>
  <si>
    <t xml:space="preserve">    808/10/2020</t>
  </si>
  <si>
    <t xml:space="preserve">    808/10/2021</t>
  </si>
  <si>
    <t xml:space="preserve">    808/10/2022</t>
  </si>
  <si>
    <t xml:space="preserve">    808/11/2019</t>
  </si>
  <si>
    <t>SKANER KODÓW SZT.2</t>
  </si>
  <si>
    <t>MŁOTOWIERTARKA SDS MAX HR4002</t>
  </si>
  <si>
    <t>0</t>
  </si>
  <si>
    <t>APARAT UBOJOWY MATADOR SS3000-L</t>
  </si>
  <si>
    <t>SZAFKA 100CM</t>
  </si>
  <si>
    <t>STÓŁ ZE ZLEWEM JEDNOKOMOROWYM + DRZWI SKRZYDŁOWE</t>
  </si>
  <si>
    <t>KLIMATYZATOR LG S24EQ</t>
  </si>
  <si>
    <t>WÓZEK NA PADLINĘ</t>
  </si>
  <si>
    <t xml:space="preserve">        30</t>
  </si>
  <si>
    <t>KOSIARKA KCL21SP CEDRUS</t>
  </si>
  <si>
    <t>KRAJALNICA 310 P2</t>
  </si>
  <si>
    <t>SZAFKA ZLEWOZMYWAKOWA</t>
  </si>
  <si>
    <t>BIURKO ERGONOMICZNE FLEXUS 1800X1200X720 MM</t>
  </si>
  <si>
    <t>ZESTAW HK570 KASA, DRUKARKA, SZUFLADA, WAGA, SKANER KODÓW</t>
  </si>
  <si>
    <t>SZAFKA ZLEWOZMYWAKOWA Z BATERIĄ</t>
  </si>
  <si>
    <t xml:space="preserve">    808/11/2021</t>
  </si>
  <si>
    <t xml:space="preserve">    808/11/2022</t>
  </si>
  <si>
    <t xml:space="preserve">    808/12/2019</t>
  </si>
  <si>
    <t>KOMPUTER GIGABYTE</t>
  </si>
  <si>
    <t xml:space="preserve">    808/12/2021</t>
  </si>
  <si>
    <t xml:space="preserve">    808/12/2022</t>
  </si>
  <si>
    <t xml:space="preserve">    808/13/2019</t>
  </si>
  <si>
    <t xml:space="preserve">    808/13/2020</t>
  </si>
  <si>
    <t xml:space="preserve">    808/13/2021</t>
  </si>
  <si>
    <t xml:space="preserve">    808/13/2022</t>
  </si>
  <si>
    <t xml:space="preserve">    808/14/2019</t>
  </si>
  <si>
    <t xml:space="preserve">    808/14/2020</t>
  </si>
  <si>
    <t xml:space="preserve">    808/14/2021</t>
  </si>
  <si>
    <t xml:space="preserve">    808/14/2022</t>
  </si>
  <si>
    <t xml:space="preserve">    808/15/2019</t>
  </si>
  <si>
    <t xml:space="preserve">    808/15/2020</t>
  </si>
  <si>
    <t xml:space="preserve">    808/15/2021</t>
  </si>
  <si>
    <t xml:space="preserve">    808/15/2022</t>
  </si>
  <si>
    <t xml:space="preserve">    808/16/2019</t>
  </si>
  <si>
    <t xml:space="preserve">    808/16/2020</t>
  </si>
  <si>
    <t xml:space="preserve">    808/16/2021</t>
  </si>
  <si>
    <t xml:space="preserve">    808/16/2022</t>
  </si>
  <si>
    <t xml:space="preserve">    808/17/2019</t>
  </si>
  <si>
    <t xml:space="preserve">    808/17/2020</t>
  </si>
  <si>
    <t xml:space="preserve">    808/17/2021</t>
  </si>
  <si>
    <t xml:space="preserve">    808/17/2022</t>
  </si>
  <si>
    <t xml:space="preserve">    808/18/2019</t>
  </si>
  <si>
    <t xml:space="preserve">    808/18/2020</t>
  </si>
  <si>
    <t xml:space="preserve">    808/18/2021</t>
  </si>
  <si>
    <t xml:space="preserve">    808/18/2022</t>
  </si>
  <si>
    <t xml:space="preserve">    808/19/2019</t>
  </si>
  <si>
    <t xml:space="preserve">    808/19/2020</t>
  </si>
  <si>
    <t xml:space="preserve">    808/19/2021</t>
  </si>
  <si>
    <t xml:space="preserve">    808/19/2022</t>
  </si>
  <si>
    <t xml:space="preserve">    808/20/2019</t>
  </si>
  <si>
    <t xml:space="preserve">    808/20/2020</t>
  </si>
  <si>
    <t xml:space="preserve">    808/20/2021</t>
  </si>
  <si>
    <t xml:space="preserve">    808/20/2022</t>
  </si>
  <si>
    <t xml:space="preserve">    808/21/2019</t>
  </si>
  <si>
    <t xml:space="preserve">    808/21/2020</t>
  </si>
  <si>
    <t xml:space="preserve">    808/21/2021</t>
  </si>
  <si>
    <t xml:space="preserve">    808/21/2022</t>
  </si>
  <si>
    <t xml:space="preserve">    808/22/2019</t>
  </si>
  <si>
    <t xml:space="preserve">    808/22/2020</t>
  </si>
  <si>
    <t xml:space="preserve">    808/22/2021</t>
  </si>
  <si>
    <t xml:space="preserve">    808/22/2022</t>
  </si>
  <si>
    <t xml:space="preserve">    808/23/2019</t>
  </si>
  <si>
    <t xml:space="preserve">    808/23/2020</t>
  </si>
  <si>
    <t xml:space="preserve">    808/23/2021</t>
  </si>
  <si>
    <t xml:space="preserve">    808/23/2022</t>
  </si>
  <si>
    <t>WYCIĄGARKA ELEKTRYCZNA</t>
  </si>
  <si>
    <t>CZYTNIK KODÓW KRESKOWYCH</t>
  </si>
  <si>
    <t>WILK DO MIĘSA TC 12 CE</t>
  </si>
  <si>
    <t>UPS EVER SINLINERTXL3000</t>
  </si>
  <si>
    <t>URZĄDZENIE WIELOFUNKCYJNE KONICA MINOLTA BIZHUB C224E</t>
  </si>
  <si>
    <t xml:space="preserve">RUSZTOWANIE JEZDNE 0,7 X 2,0 M, WYS.ROBOCZA 10,3M </t>
  </si>
  <si>
    <t>STÓŁ Z SZAFKĄ</t>
  </si>
  <si>
    <t>SZLIFIERKA KĄTOWA 9565CVR 1400W</t>
  </si>
  <si>
    <t>STÓŁ Z SZAFKĄ ZE ZLEWEM 2-KOM.</t>
  </si>
  <si>
    <t>DRUKARKA LASEROWA SAMSUNG</t>
  </si>
  <si>
    <t>SZLIFIERKA KĄTOWA G13SB3YG 1300W</t>
  </si>
  <si>
    <t>WAGA FAWAG</t>
  </si>
  <si>
    <t>SZAFA CHŁODNICZA SCH-Z 825</t>
  </si>
  <si>
    <t>WIERTARKO-WKRĘTARKA 18V DDF 453RFE</t>
  </si>
  <si>
    <t>WYRZYNARKA 4326 450W</t>
  </si>
  <si>
    <t>SKANER KODÓW KRESKOWYCH KOMPLET SZT2</t>
  </si>
  <si>
    <t>SZAFKA SPRZEDAŻOWA</t>
  </si>
  <si>
    <t>PRZECINARKA K77O 14"</t>
  </si>
  <si>
    <t>KRZESŁO GAMINGOWE SZT 4</t>
  </si>
  <si>
    <t>GRZEJNIK OLEJOWY 2000W</t>
  </si>
  <si>
    <t>ZESTAW TERMINAL-DRUKARKA FISK.KOMPUTER SZUFLADA</t>
  </si>
  <si>
    <t>ZESTAW KOMPUTER, MONITOR, DRUKARKA</t>
  </si>
  <si>
    <t>SZAFA ANTRACYT BIAŁA SZT 2</t>
  </si>
  <si>
    <t>KOMPUTER DELL OPTIPLEX</t>
  </si>
  <si>
    <t>ZESTAW TERMINAL-DRUKARKA FISK,KOMPUTER,SZUFLADA</t>
  </si>
  <si>
    <t xml:space="preserve">       110</t>
  </si>
  <si>
    <t>REGAŁ MAGAZYNOWY 3-PÓŁKOWY</t>
  </si>
  <si>
    <t>KOTLECIARKA KM20 Z PRZYSTAWKĄ</t>
  </si>
  <si>
    <t>ZESTAW HK570</t>
  </si>
  <si>
    <t xml:space="preserve">    808/24/2021</t>
  </si>
  <si>
    <t xml:space="preserve">    808/24/2022</t>
  </si>
  <si>
    <t xml:space="preserve">    808/25/2019</t>
  </si>
  <si>
    <t>KOTLECIARKA KM 20 Z PRZYSTAWKĄ</t>
  </si>
  <si>
    <t xml:space="preserve">    808/25/2021</t>
  </si>
  <si>
    <t xml:space="preserve">    808/25/2022</t>
  </si>
  <si>
    <t xml:space="preserve">    808/26/2019</t>
  </si>
  <si>
    <t xml:space="preserve">    808/26/2021</t>
  </si>
  <si>
    <t xml:space="preserve">    808/26/2022</t>
  </si>
  <si>
    <t xml:space="preserve">    808/27/2019</t>
  </si>
  <si>
    <t xml:space="preserve">    808/27/2021</t>
  </si>
  <si>
    <t xml:space="preserve">    808/27/2022</t>
  </si>
  <si>
    <t xml:space="preserve">    808/28/2019</t>
  </si>
  <si>
    <t>STÓŁ Z SZAFKĄ DRZWI SUWANE 120X60X85CM</t>
  </si>
  <si>
    <t>WÓZEK HYDRAULICZNY PODNOŚNIKOWY RĘCZNY</t>
  </si>
  <si>
    <t>KRAJALNICA 310P2</t>
  </si>
  <si>
    <t xml:space="preserve">    808/28/2022</t>
  </si>
  <si>
    <t xml:space="preserve">    808/29/2019</t>
  </si>
  <si>
    <t xml:space="preserve">    808/29/2021</t>
  </si>
  <si>
    <t xml:space="preserve">    808/29/2022</t>
  </si>
  <si>
    <t xml:space="preserve">    808/30/2019</t>
  </si>
  <si>
    <t xml:space="preserve">    808/30/2021</t>
  </si>
  <si>
    <t xml:space="preserve">    808/30/2022</t>
  </si>
  <si>
    <t xml:space="preserve">    808/31/2019</t>
  </si>
  <si>
    <t xml:space="preserve">    808/31/2021</t>
  </si>
  <si>
    <t xml:space="preserve">    808/31/2022</t>
  </si>
  <si>
    <t xml:space="preserve">    808/32/2019</t>
  </si>
  <si>
    <t xml:space="preserve">    808/32/2021</t>
  </si>
  <si>
    <t xml:space="preserve">    808/32/2022</t>
  </si>
  <si>
    <t xml:space="preserve">    808/33/2021</t>
  </si>
  <si>
    <t xml:space="preserve">    808/33/2022</t>
  </si>
  <si>
    <t xml:space="preserve">    808/34/2019</t>
  </si>
  <si>
    <t xml:space="preserve">    808/34/2021</t>
  </si>
  <si>
    <t xml:space="preserve">    808/34/2022</t>
  </si>
  <si>
    <t xml:space="preserve">    808/35/2019</t>
  </si>
  <si>
    <t xml:space="preserve">    808/35/2021</t>
  </si>
  <si>
    <t xml:space="preserve">    808/35/2022</t>
  </si>
  <si>
    <t xml:space="preserve">    808/36/2019</t>
  </si>
  <si>
    <t xml:space="preserve">    808/36/2021</t>
  </si>
  <si>
    <t xml:space="preserve">    808/36/2022</t>
  </si>
  <si>
    <t xml:space="preserve">    808/37/2019</t>
  </si>
  <si>
    <t xml:space="preserve">    808/37/2021</t>
  </si>
  <si>
    <t xml:space="preserve">    808/37/2022</t>
  </si>
  <si>
    <t xml:space="preserve">    808/38/2019</t>
  </si>
  <si>
    <t xml:space="preserve">    808/38/2021</t>
  </si>
  <si>
    <t xml:space="preserve">    808/38/2022</t>
  </si>
  <si>
    <t xml:space="preserve">    808/39/2019</t>
  </si>
  <si>
    <t xml:space="preserve">    808/39/2021</t>
  </si>
  <si>
    <t xml:space="preserve">    808/39/2022</t>
  </si>
  <si>
    <t xml:space="preserve">    808/40/2019</t>
  </si>
  <si>
    <t xml:space="preserve">    808/40/2021</t>
  </si>
  <si>
    <t xml:space="preserve">    808/41/2019</t>
  </si>
  <si>
    <t xml:space="preserve">    808/41/2021</t>
  </si>
  <si>
    <t xml:space="preserve">    808/42/2019</t>
  </si>
  <si>
    <t xml:space="preserve">    808/42/2021</t>
  </si>
  <si>
    <t xml:space="preserve">    808/43/2019</t>
  </si>
  <si>
    <t xml:space="preserve">    808/43/2021</t>
  </si>
  <si>
    <t xml:space="preserve">    808/44/2019</t>
  </si>
  <si>
    <t xml:space="preserve">    808/44/2021</t>
  </si>
  <si>
    <t xml:space="preserve">    808/45/2019</t>
  </si>
  <si>
    <t xml:space="preserve">    808/45/2021</t>
  </si>
  <si>
    <t xml:space="preserve">    808/46/2019</t>
  </si>
  <si>
    <t xml:space="preserve">    808/46/2021</t>
  </si>
  <si>
    <t xml:space="preserve">    808/47/2019</t>
  </si>
  <si>
    <t xml:space="preserve">    808/47/2021</t>
  </si>
  <si>
    <t xml:space="preserve">    808/48/2019</t>
  </si>
  <si>
    <t xml:space="preserve">    808/48/2021</t>
  </si>
  <si>
    <t xml:space="preserve">    808/49/2019</t>
  </si>
  <si>
    <t xml:space="preserve">    808/49/2021</t>
  </si>
  <si>
    <t xml:space="preserve">    808/50/2019</t>
  </si>
  <si>
    <t xml:space="preserve">    808/50/2021</t>
  </si>
  <si>
    <t xml:space="preserve">    808/51/2019</t>
  </si>
  <si>
    <t xml:space="preserve">    808/51/2021</t>
  </si>
  <si>
    <t xml:space="preserve">    808/52/2019</t>
  </si>
  <si>
    <t xml:space="preserve">    808/52/2021</t>
  </si>
  <si>
    <t>MONITOR DELL E2221HN</t>
  </si>
  <si>
    <t>DRUKARKA UTAX P-4351DN</t>
  </si>
  <si>
    <t>KOMPUTER INTEL</t>
  </si>
  <si>
    <t>SPRĘŻARKA SZT.2</t>
  </si>
  <si>
    <t>TERMINAL KOMPUTEROWY</t>
  </si>
  <si>
    <t>SKANER KODÓW KRESKOWYCH SZT 2</t>
  </si>
  <si>
    <t>STOLIK SPRZEDAŻOWY SAMOS 1.0 M</t>
  </si>
  <si>
    <t>KLIMATYZATOR PAC</t>
  </si>
  <si>
    <t>NASTRZYKIWARKA RĘCZNA JEDNOIGŁOWA</t>
  </si>
  <si>
    <t>SZAFA Z PRZEGRODĄ</t>
  </si>
  <si>
    <t>ZESTAW TERMINAL-DRUKARKA FISK.,KOMPUTER,SZUFLADA</t>
  </si>
  <si>
    <t>OSTRZAŁKA ELEKTRYCZNA DO NOŻY I OSTRZY DICK SM100 230V</t>
  </si>
  <si>
    <t>SZAFKI Z BLATEM SZT 6</t>
  </si>
  <si>
    <t>SZAFKI SKLEPOWE 9 SZTUK</t>
  </si>
  <si>
    <t>ZAMRAŻARKA KFCF2503 EW</t>
  </si>
  <si>
    <t>SKANER KODÓW KRESKOWYCH SZT2</t>
  </si>
  <si>
    <t>ZESTAW TERMINAL, DRUKARKA, SZUFLADA, WAGA, SKANER KODÓW</t>
  </si>
  <si>
    <t>GENERATOR PARY PHILIPS</t>
  </si>
  <si>
    <t>KOMPUTER INTEL NUC</t>
  </si>
  <si>
    <t>EKSPRES NECTA KREA PRIME</t>
  </si>
  <si>
    <t>ZESTAW TERMINAL KOMPUTER DRUKARKA FISKALNA</t>
  </si>
  <si>
    <t>DRUKARKA GK420 D</t>
  </si>
  <si>
    <t>MŁOT WYBURZENIOWY JCB</t>
  </si>
  <si>
    <t xml:space="preserve">    808/53/2021</t>
  </si>
  <si>
    <t xml:space="preserve">    808/54/2019</t>
  </si>
  <si>
    <t xml:space="preserve">    808/54/2021</t>
  </si>
  <si>
    <t xml:space="preserve">    808/55/2019</t>
  </si>
  <si>
    <t xml:space="preserve">    808/55/2021</t>
  </si>
  <si>
    <t xml:space="preserve">    808/56/2019</t>
  </si>
  <si>
    <t xml:space="preserve">    808/56/2021</t>
  </si>
  <si>
    <t xml:space="preserve">    808/57/2021</t>
  </si>
  <si>
    <t xml:space="preserve">    808/58/2021</t>
  </si>
  <si>
    <t xml:space="preserve">    808/59/2021</t>
  </si>
  <si>
    <t xml:space="preserve">    808/60/2021</t>
  </si>
  <si>
    <t xml:space="preserve">    808/61/2021</t>
  </si>
  <si>
    <t xml:space="preserve">    808/62/2021</t>
  </si>
  <si>
    <t>GABLOTA NA PUCHARY</t>
  </si>
  <si>
    <t>STÓŁ ROBOCZY Z SZAFKĄ 150 X 70</t>
  </si>
  <si>
    <t xml:space="preserve">    808/64/2021</t>
  </si>
  <si>
    <t xml:space="preserve">    808/65/2021</t>
  </si>
  <si>
    <t xml:space="preserve">    808/66/2021</t>
  </si>
  <si>
    <t xml:space="preserve">    808/67/2021</t>
  </si>
  <si>
    <t xml:space="preserve">    808/68/2021</t>
  </si>
  <si>
    <t xml:space="preserve">    808/69/2021</t>
  </si>
  <si>
    <t xml:space="preserve">    808/70/2021</t>
  </si>
  <si>
    <t xml:space="preserve">    808/71/2021</t>
  </si>
  <si>
    <t xml:space="preserve">    808/72/2021</t>
  </si>
  <si>
    <t xml:space="preserve">    808/73/2021</t>
  </si>
  <si>
    <t xml:space="preserve">    808/74/2021</t>
  </si>
  <si>
    <t xml:space="preserve">    808/75/2021</t>
  </si>
  <si>
    <t xml:space="preserve">    808/76/2021</t>
  </si>
  <si>
    <t xml:space="preserve">    808/77/2021</t>
  </si>
  <si>
    <t xml:space="preserve">    808/78/2021</t>
  </si>
  <si>
    <t xml:space="preserve">    808/79/2021</t>
  </si>
  <si>
    <t xml:space="preserve">    808/80/2021</t>
  </si>
  <si>
    <t xml:space="preserve">    808/81/2021</t>
  </si>
  <si>
    <t xml:space="preserve">    808/82/2021</t>
  </si>
  <si>
    <t xml:space="preserve">    808/83/2021</t>
  </si>
  <si>
    <t xml:space="preserve">    808/84/2021</t>
  </si>
  <si>
    <t xml:space="preserve">    808/85/2021</t>
  </si>
  <si>
    <t xml:space="preserve">    808/86/2021</t>
  </si>
  <si>
    <t xml:space="preserve">    808/87/2021</t>
  </si>
  <si>
    <t xml:space="preserve">    808/88/2021</t>
  </si>
  <si>
    <t xml:space="preserve">    808/89/2021</t>
  </si>
  <si>
    <t xml:space="preserve">    808/90/2021</t>
  </si>
  <si>
    <t xml:space="preserve">    808/91/2021</t>
  </si>
  <si>
    <t xml:space="preserve">    808/92/2021</t>
  </si>
  <si>
    <t xml:space="preserve">    808/93/2021</t>
  </si>
  <si>
    <t xml:space="preserve">    808/94/2021</t>
  </si>
  <si>
    <t xml:space="preserve">    808/95/2021</t>
  </si>
  <si>
    <t xml:space="preserve">    808/96/2021</t>
  </si>
  <si>
    <t xml:space="preserve">    808/97/2021</t>
  </si>
  <si>
    <t xml:space="preserve">    808/98/2021</t>
  </si>
  <si>
    <t xml:space="preserve">    808/99/2021</t>
  </si>
  <si>
    <t xml:space="preserve">   8/W/200/2013</t>
  </si>
  <si>
    <t xml:space="preserve">   8/W/201/2013</t>
  </si>
  <si>
    <t xml:space="preserve">   8/W/202/2013</t>
  </si>
  <si>
    <t xml:space="preserve">   808/100/2021</t>
  </si>
  <si>
    <t xml:space="preserve">   808/101/2021</t>
  </si>
  <si>
    <t xml:space="preserve">   808/102/2021</t>
  </si>
  <si>
    <t xml:space="preserve">   808/103/2021</t>
  </si>
  <si>
    <t xml:space="preserve">   808/104/2021</t>
  </si>
  <si>
    <t xml:space="preserve">   808/105/2021</t>
  </si>
  <si>
    <t xml:space="preserve">   808/106/2021</t>
  </si>
  <si>
    <t xml:space="preserve">   808/107/2021</t>
  </si>
  <si>
    <t xml:space="preserve">   808/108/2021</t>
  </si>
  <si>
    <t xml:space="preserve">   808/109/2021</t>
  </si>
  <si>
    <t xml:space="preserve">   808/110/2021</t>
  </si>
  <si>
    <t xml:space="preserve">   808/111/2021</t>
  </si>
  <si>
    <t xml:space="preserve">   808/112/2021</t>
  </si>
  <si>
    <t xml:space="preserve">   808/113/2021</t>
  </si>
  <si>
    <t xml:space="preserve">   808/114/2021</t>
  </si>
  <si>
    <t xml:space="preserve">   808/115/2021</t>
  </si>
  <si>
    <t xml:space="preserve">   808/116/2021</t>
  </si>
  <si>
    <t xml:space="preserve">   808/117/2021</t>
  </si>
  <si>
    <t xml:space="preserve">   808/118/2021</t>
  </si>
  <si>
    <t xml:space="preserve">   808/119/2021</t>
  </si>
  <si>
    <t xml:space="preserve">   808/120/2021</t>
  </si>
  <si>
    <t xml:space="preserve">   808/121/2021</t>
  </si>
  <si>
    <t xml:space="preserve">   808/122/2021</t>
  </si>
  <si>
    <t xml:space="preserve">   808/123/2021</t>
  </si>
  <si>
    <t xml:space="preserve">   808/124/2021</t>
  </si>
  <si>
    <t xml:space="preserve">   808/125/2021</t>
  </si>
  <si>
    <t xml:space="preserve">   808/126/2021</t>
  </si>
  <si>
    <t xml:space="preserve">   808/127/2021</t>
  </si>
  <si>
    <t xml:space="preserve">   808/128/2021</t>
  </si>
  <si>
    <t xml:space="preserve">   808/129/2021</t>
  </si>
  <si>
    <t xml:space="preserve">   808/130/2021</t>
  </si>
  <si>
    <t xml:space="preserve">   808/131/2021</t>
  </si>
  <si>
    <t>STÓŁ Z SZAFKĄ ZE ZLEWEM 2-KOMOROWYM</t>
  </si>
  <si>
    <t>STÓŁ Z SZAFKĄ ZE ZLEWEM 1-KOMOROWYM</t>
  </si>
  <si>
    <t>STÓŁ Z BASENEM 1-KOMOROWYM</t>
  </si>
  <si>
    <t>KOMPUTER GIGABYTE BRIX INTEL</t>
  </si>
  <si>
    <t>URZĄDZENIE WIELOFUNKCYJNE UTAX P-4030I MFP</t>
  </si>
  <si>
    <t>KOMPUTER NETTOP MINI PC GIGABYTE</t>
  </si>
  <si>
    <t>SKANER KODÓW KRESKOWYCH KOMPLET SZT 2</t>
  </si>
  <si>
    <t>STÓŁ BANKIETOWY SZT 2</t>
  </si>
  <si>
    <t>KRZESŁA BANKIETOWE SZT 250</t>
  </si>
  <si>
    <t xml:space="preserve">KOMPUTER GIGABYTE BRIX INTEL </t>
  </si>
  <si>
    <t>ZESTAW TERMINAL-DRUKARKA FISK.,KOMPUTER, SZUFLADA</t>
  </si>
  <si>
    <t>DRUKARKA ZEBRA GK420D</t>
  </si>
  <si>
    <t>SZAFA UBRANIOWA Z PÓŁKĄ NA BUTY</t>
  </si>
  <si>
    <t>SZAFKA KUCHENNA</t>
  </si>
  <si>
    <t xml:space="preserve">SZLIFIERKA KĄTOWA AKUMULATOROWA  18V </t>
  </si>
  <si>
    <t>STÓŁ Z SZAFKĄ ZE ZLEWEM I PÓŁKĄ</t>
  </si>
  <si>
    <t>WIERTARKO-WKRĘTARKA DEWALT Z KOŃCÓWKAMI</t>
  </si>
  <si>
    <t xml:space="preserve">       107</t>
  </si>
  <si>
    <t xml:space="preserve">   808/133/2021</t>
  </si>
  <si>
    <t xml:space="preserve">   808/134/2021</t>
  </si>
  <si>
    <t xml:space="preserve">   808/135/2021</t>
  </si>
  <si>
    <t xml:space="preserve">   808/136/2021</t>
  </si>
  <si>
    <t xml:space="preserve">   808/137/2021</t>
  </si>
  <si>
    <t xml:space="preserve">   808/138/2021</t>
  </si>
  <si>
    <t xml:space="preserve">   808/139/2021</t>
  </si>
  <si>
    <t xml:space="preserve">   808/140/2021</t>
  </si>
  <si>
    <t xml:space="preserve">   808/141/2021</t>
  </si>
  <si>
    <t xml:space="preserve">   808/142/2021</t>
  </si>
  <si>
    <t xml:space="preserve">   808/143/2021</t>
  </si>
  <si>
    <t xml:space="preserve">   808/144/2021</t>
  </si>
  <si>
    <t xml:space="preserve">   808/145/2021</t>
  </si>
  <si>
    <t xml:space="preserve">   808/146/2021</t>
  </si>
  <si>
    <t xml:space="preserve">   808/147/2021</t>
  </si>
  <si>
    <t xml:space="preserve">   808/148/2021</t>
  </si>
  <si>
    <t xml:space="preserve">   808/149/2021</t>
  </si>
  <si>
    <t xml:space="preserve">   808/150/2021</t>
  </si>
  <si>
    <t>MONITOR SAMSUNG</t>
  </si>
  <si>
    <t>STÓŁ ZE ZLEWEM I SZAFKĄ</t>
  </si>
  <si>
    <t>PIŁA DO KOŚCI RAVECO</t>
  </si>
  <si>
    <t>ZAMRAŻARKA SKRZYNIOWA ELECTROLUX</t>
  </si>
  <si>
    <t xml:space="preserve">   808/152/2021</t>
  </si>
  <si>
    <t xml:space="preserve">   808/153/2021</t>
  </si>
  <si>
    <t xml:space="preserve">   808/154/2021</t>
  </si>
  <si>
    <t xml:space="preserve">   808/155/2021</t>
  </si>
  <si>
    <t xml:space="preserve">   808/156/2021</t>
  </si>
  <si>
    <t xml:space="preserve">   808/157/2021</t>
  </si>
  <si>
    <t xml:space="preserve">   808/158/2021</t>
  </si>
  <si>
    <t xml:space="preserve">   808/159/2021</t>
  </si>
  <si>
    <t xml:space="preserve">   808/160/2021</t>
  </si>
  <si>
    <t>KOMPUTER ADVANTECH PPC-3150</t>
  </si>
  <si>
    <t>SZAFA METALOWA NA SEGREGATORY</t>
  </si>
  <si>
    <t>MONITOR A OC E970SWN</t>
  </si>
  <si>
    <t>KOMPUTER GIGABYTE BRIX GB-BACE-3160 INTEL CELERON J3160</t>
  </si>
  <si>
    <t xml:space="preserve">   808/162/2021</t>
  </si>
  <si>
    <t xml:space="preserve">   808/163/2021</t>
  </si>
  <si>
    <t xml:space="preserve">   808/164/2021</t>
  </si>
  <si>
    <t xml:space="preserve">   808/165/2021</t>
  </si>
  <si>
    <t xml:space="preserve">   808/166/2021</t>
  </si>
  <si>
    <t xml:space="preserve">   808/167/2021</t>
  </si>
  <si>
    <t xml:space="preserve">   808/168/2021</t>
  </si>
  <si>
    <t xml:space="preserve">   808/169/2021</t>
  </si>
  <si>
    <t xml:space="preserve">   808/170/2021</t>
  </si>
  <si>
    <t xml:space="preserve">   808/171/2021</t>
  </si>
  <si>
    <t xml:space="preserve">   808/172/2021</t>
  </si>
  <si>
    <t xml:space="preserve">   808/173/2021</t>
  </si>
  <si>
    <t xml:space="preserve">   808/174/2021</t>
  </si>
  <si>
    <t xml:space="preserve">   808/175/2021</t>
  </si>
  <si>
    <t xml:space="preserve">   808/176/2021</t>
  </si>
  <si>
    <t xml:space="preserve">   808/177/2021</t>
  </si>
  <si>
    <t xml:space="preserve">   808/178/2021</t>
  </si>
  <si>
    <t xml:space="preserve">   808/179/2021</t>
  </si>
  <si>
    <t xml:space="preserve">   808/180/2021</t>
  </si>
  <si>
    <t xml:space="preserve">   808/181/2021</t>
  </si>
  <si>
    <t xml:space="preserve">   808/182/2021</t>
  </si>
  <si>
    <t xml:space="preserve">   808/183/2021</t>
  </si>
  <si>
    <t xml:space="preserve">   808/184/2021</t>
  </si>
  <si>
    <t xml:space="preserve">   808/185/2021</t>
  </si>
  <si>
    <t xml:space="preserve">   808/186/2021</t>
  </si>
  <si>
    <t xml:space="preserve">   808/187/2021</t>
  </si>
  <si>
    <t xml:space="preserve">   808/188/2021</t>
  </si>
  <si>
    <t xml:space="preserve">   808/189/2021</t>
  </si>
  <si>
    <t xml:space="preserve">   808/190/2021</t>
  </si>
  <si>
    <t xml:space="preserve">   808/191/2021</t>
  </si>
  <si>
    <t xml:space="preserve">   808/192/2021</t>
  </si>
  <si>
    <t xml:space="preserve">   808/193/2021</t>
  </si>
  <si>
    <t xml:space="preserve">   808/194/2021</t>
  </si>
  <si>
    <t xml:space="preserve">   808/195/2021</t>
  </si>
  <si>
    <t xml:space="preserve">   808/196/2021</t>
  </si>
  <si>
    <t xml:space="preserve">   808/197/2021</t>
  </si>
  <si>
    <t xml:space="preserve">   808/198/2021</t>
  </si>
  <si>
    <t xml:space="preserve">   808/199/2021</t>
  </si>
  <si>
    <t xml:space="preserve">   808/200/2021</t>
  </si>
  <si>
    <t xml:space="preserve">   808/201/2021</t>
  </si>
  <si>
    <t xml:space="preserve">   808/202/2021</t>
  </si>
  <si>
    <t xml:space="preserve">   808/203/2021</t>
  </si>
  <si>
    <t xml:space="preserve">         WNIP 1</t>
  </si>
  <si>
    <t xml:space="preserve">         WNIP 2</t>
  </si>
  <si>
    <t xml:space="preserve">         WNIP 3</t>
  </si>
  <si>
    <t xml:space="preserve">         WNIP 4</t>
  </si>
  <si>
    <t xml:space="preserve">         WNIP 5</t>
  </si>
  <si>
    <t xml:space="preserve">       WNIP1/12</t>
  </si>
  <si>
    <t>KOTLECIARKA KM-20</t>
  </si>
  <si>
    <t>PRZYSTAWKA WILK WM-12</t>
  </si>
  <si>
    <t xml:space="preserve">STÓŁ Z BASENEM 1-KOM SPAWANY </t>
  </si>
  <si>
    <t>STÓŁ Z SZAFKĄ ZE ZLEWEM 1-KOM</t>
  </si>
  <si>
    <t>STOLIK SPRZEDAŻOWY SAMOS</t>
  </si>
  <si>
    <t>SZAFKA ŚMIETNIKOWA</t>
  </si>
  <si>
    <t>SZAFKA PORZĄDKOWA</t>
  </si>
  <si>
    <t>REGAŁ NA SPOŻYWKĘ</t>
  </si>
  <si>
    <t>SZAFKA DOLNA</t>
  </si>
  <si>
    <t>ZESTAW HK570 TERMINAL,KOMPUTER,SZUFLADA</t>
  </si>
  <si>
    <t>WAGA FAWAF WS1</t>
  </si>
  <si>
    <t>SKANER KODÓW KRESKOWYCH 1250 VOYAGER</t>
  </si>
  <si>
    <t>STÓŁ Z BASENEM 1-KOM SPAWANY</t>
  </si>
  <si>
    <t>KRAJALNICA 310P TEFLON</t>
  </si>
  <si>
    <t>WILK DO MIĘSA -PRZYSTAWKA WM-12 MA-GA</t>
  </si>
  <si>
    <t>ZMARAŻALKA LCB3LF31W0 ELECTROLUX</t>
  </si>
  <si>
    <t>SZAFA NA UBRANIA</t>
  </si>
  <si>
    <t>SZAFA PORZĄDKOWA</t>
  </si>
  <si>
    <t>SZAFKA ŚNIADANIOWA</t>
  </si>
  <si>
    <t>REGAŁ SPOŻYWCZY</t>
  </si>
  <si>
    <t>VIRTU ŚRODKI TRWAŁE SQL</t>
  </si>
  <si>
    <t>WARTOŚCI NIEMATERIALNE I PRAWNE</t>
  </si>
  <si>
    <t>VIRTU FK SQL</t>
  </si>
  <si>
    <t>VIRTU HANDEL SQL</t>
  </si>
  <si>
    <t>PROGRAM IKKI</t>
  </si>
  <si>
    <t>VIRTU KARTOTEKA POJEMNIKÓW</t>
  </si>
  <si>
    <t xml:space="preserve">      WNIP 6/11</t>
  </si>
  <si>
    <t xml:space="preserve">      WNIP 7/11</t>
  </si>
  <si>
    <t xml:space="preserve">      WNIP 8/11</t>
  </si>
  <si>
    <t xml:space="preserve">      WNIP11/12</t>
  </si>
  <si>
    <t>PROGRAM TURUS-BIZERBA</t>
  </si>
  <si>
    <t>PROGRAM R@D SOFT</t>
  </si>
  <si>
    <t>PROGRAM ZAMÓWIENIA</t>
  </si>
  <si>
    <t>SMART SECURITY</t>
  </si>
  <si>
    <t xml:space="preserve">      WNIP26/13</t>
  </si>
  <si>
    <t xml:space="preserve">      WNIP27/14</t>
  </si>
  <si>
    <t xml:space="preserve">      WNIP28/14</t>
  </si>
  <si>
    <t xml:space="preserve">      WNIP29/15</t>
  </si>
  <si>
    <t>MODERNIZACJA PROGR.ROZLICZ. ROZBIÓR</t>
  </si>
  <si>
    <t>PROGRAM VIRTU SKLEPY SQL</t>
  </si>
  <si>
    <t>WF GANG STANOWISKO</t>
  </si>
  <si>
    <t>PROGRAM VIRTU FK SQL</t>
  </si>
  <si>
    <t xml:space="preserve">     WNIP 31/15</t>
  </si>
  <si>
    <t xml:space="preserve">     WNIP 32/15</t>
  </si>
  <si>
    <t>PROGRAM DO SERYJNEGO DRUKOWANIA ETYKIET</t>
  </si>
  <si>
    <t>PROJEKT TECHNOLOGICZNY</t>
  </si>
  <si>
    <t xml:space="preserve">     WNIP 34/16</t>
  </si>
  <si>
    <t xml:space="preserve">    WNIP35/2016</t>
  </si>
  <si>
    <t xml:space="preserve">    WNIP36/2016</t>
  </si>
  <si>
    <t>WF GANG</t>
  </si>
  <si>
    <t>PROGRAM VIRTU FK</t>
  </si>
  <si>
    <t xml:space="preserve">    WNIP39/2016</t>
  </si>
  <si>
    <t xml:space="preserve">    WNIP41/2016</t>
  </si>
  <si>
    <t>ESET SECURITY</t>
  </si>
  <si>
    <t>SYSTEM HIPERMARKET</t>
  </si>
  <si>
    <t xml:space="preserve">    WNIP50/2019</t>
  </si>
  <si>
    <t xml:space="preserve">    WNIP51/2019</t>
  </si>
  <si>
    <t xml:space="preserve">    WNIP52/2019</t>
  </si>
  <si>
    <t xml:space="preserve">    WNIP53/2019</t>
  </si>
  <si>
    <t xml:space="preserve">    WNIP54/2019</t>
  </si>
  <si>
    <t xml:space="preserve">    WNIP55/2019</t>
  </si>
  <si>
    <t xml:space="preserve">   WNIP 38/2016</t>
  </si>
  <si>
    <t xml:space="preserve">   WNIP 40/2016</t>
  </si>
  <si>
    <t xml:space="preserve">   WNIP 42/2017</t>
  </si>
  <si>
    <t xml:space="preserve">   WNIP 44/2017</t>
  </si>
  <si>
    <t xml:space="preserve">   WNIP 49/2019</t>
  </si>
  <si>
    <t xml:space="preserve">   WNIP 56/2019</t>
  </si>
  <si>
    <t xml:space="preserve">   WNIP 57/2019</t>
  </si>
  <si>
    <t xml:space="preserve">   WNIP 58/2020</t>
  </si>
  <si>
    <t xml:space="preserve">   WNIP 59/2020</t>
  </si>
  <si>
    <t xml:space="preserve">   WNIP 60/2020</t>
  </si>
  <si>
    <t xml:space="preserve">   WNIP 61/2020</t>
  </si>
  <si>
    <t xml:space="preserve">   WNIP 62/2021</t>
  </si>
  <si>
    <t xml:space="preserve">   WNIP 63/2021</t>
  </si>
  <si>
    <t xml:space="preserve">   WNIP 64/2021</t>
  </si>
  <si>
    <t xml:space="preserve">   WNIP 65/2021</t>
  </si>
  <si>
    <t xml:space="preserve">   WNIP 66/2021</t>
  </si>
  <si>
    <t xml:space="preserve">   WNIP 67/2021</t>
  </si>
  <si>
    <t xml:space="preserve">   WNIP 68/2021</t>
  </si>
  <si>
    <t xml:space="preserve">   WNIP 69/2021</t>
  </si>
  <si>
    <t xml:space="preserve">   WNIP 70/2021</t>
  </si>
  <si>
    <t xml:space="preserve">   WNIP 71/2021</t>
  </si>
  <si>
    <t xml:space="preserve">   WNIP 72/2021</t>
  </si>
  <si>
    <t xml:space="preserve">   WNIP 73/2021</t>
  </si>
  <si>
    <t xml:space="preserve">   WNIP 74/2021</t>
  </si>
  <si>
    <t xml:space="preserve">   WNIP 75/2021</t>
  </si>
  <si>
    <t xml:space="preserve">   WNIP 76/2021</t>
  </si>
  <si>
    <t xml:space="preserve">   WNIP 77/2021</t>
  </si>
  <si>
    <t xml:space="preserve">   WNIP 78/2022</t>
  </si>
  <si>
    <t xml:space="preserve">   WNIP 79/2022</t>
  </si>
  <si>
    <t xml:space="preserve">   WNIP 80/2022</t>
  </si>
  <si>
    <t xml:space="preserve">   WNIP 81/2022</t>
  </si>
  <si>
    <t xml:space="preserve">   WNIP 82/2022</t>
  </si>
  <si>
    <t xml:space="preserve">   WNIP 83/2022</t>
  </si>
  <si>
    <t xml:space="preserve">   WNIP 90/2023</t>
  </si>
  <si>
    <t xml:space="preserve">   WNIP 95/2023</t>
  </si>
  <si>
    <t>LICENCJA HIPERMARKET</t>
  </si>
  <si>
    <t>LICENCJA ABACO</t>
  </si>
  <si>
    <t>PROGRAM TACHOMAT</t>
  </si>
  <si>
    <t xml:space="preserve">VIRTU HANDEL </t>
  </si>
  <si>
    <t>AGRO SYSTEM KSIĘGA BYDŁA</t>
  </si>
  <si>
    <t>SYSTEM HIPERMARKET-LICENCJA</t>
  </si>
  <si>
    <t>VIRTU JPK</t>
  </si>
  <si>
    <t>TEAM VIEWER</t>
  </si>
  <si>
    <t>LICENCJA ITMANAGER - AGENT</t>
  </si>
  <si>
    <t>LECENCJA HIPERMARKET</t>
  </si>
  <si>
    <t>WINDOWS SERWER 2022 STANDARD-16CORE LICENSE PACK</t>
  </si>
  <si>
    <t>MICROSOFT 365 APPS FOR BUSINESS</t>
  </si>
  <si>
    <t>LICENCJA SPAMTITAN PLUS PUBLIC CLOUD SUBSCRIPTION</t>
  </si>
  <si>
    <t>LICENCJA HIPERMARKET SKLEP</t>
  </si>
  <si>
    <t>LICENCJA SPK VIRTU_FK SQL</t>
  </si>
  <si>
    <t>OGÓLNOZAKŁADOWE (550-100)</t>
  </si>
  <si>
    <t>Nazwa</t>
  </si>
  <si>
    <t>netto wg umowy</t>
  </si>
  <si>
    <t>netto wg faktur</t>
  </si>
  <si>
    <t>Proporcja w % od faktur netto</t>
  </si>
  <si>
    <t>Wylicz. Proporcji w PLN od 106150</t>
  </si>
  <si>
    <t>Różnica proporcji do zaksiegow.</t>
  </si>
  <si>
    <t>Wylicz. Proporcji od 126000</t>
  </si>
  <si>
    <t>Razem wyliczone proporcje(6+7)</t>
  </si>
  <si>
    <t>Wartość umowy + wart. Proporcji</t>
  </si>
  <si>
    <t>Wart.faktur+proporcja</t>
  </si>
  <si>
    <t>Wartość przyjęta na 010</t>
  </si>
  <si>
    <t>Różnica BO</t>
  </si>
  <si>
    <t>Różnica środków trwałych</t>
  </si>
  <si>
    <t>3+5+7</t>
  </si>
  <si>
    <t>Komora dojrz.-klimat. (5/89)KŚT573</t>
  </si>
  <si>
    <t>Komora dojrz.-klimat.(5/91KŚT573</t>
  </si>
  <si>
    <t>myjnia pojemnik.   (4/495) KŚT436</t>
  </si>
  <si>
    <t>klipsownica    (5/90)KŚT573</t>
  </si>
  <si>
    <t>Linia do pak.   (4/496)KST435</t>
  </si>
  <si>
    <t>Kocioł par. KŚT311</t>
  </si>
  <si>
    <t>Fotowoltaika KŚT348</t>
  </si>
  <si>
    <t>pozostałe</t>
  </si>
  <si>
    <t>Mieszałka próżn.KŚT573 (5/93)</t>
  </si>
  <si>
    <t>komora parzeln.KŚT573 5/95</t>
  </si>
  <si>
    <t>Komora wędz. Parzel.KŚT573 5/94</t>
  </si>
  <si>
    <t>WN</t>
  </si>
  <si>
    <t>MA</t>
  </si>
  <si>
    <t>500-500-401</t>
  </si>
  <si>
    <t>071-010-005</t>
  </si>
  <si>
    <t>071-010-004</t>
  </si>
  <si>
    <t>500-530-401</t>
  </si>
  <si>
    <t>500-540-401</t>
  </si>
  <si>
    <t>500-560-401</t>
  </si>
  <si>
    <t>071-010-003</t>
  </si>
  <si>
    <t>500-570-401</t>
  </si>
  <si>
    <t>500-610-401</t>
  </si>
  <si>
    <t>071-010-002</t>
  </si>
  <si>
    <t>071-010-006</t>
  </si>
  <si>
    <t>500-640-401</t>
  </si>
  <si>
    <t>540-100-401</t>
  </si>
  <si>
    <t>071-010-001</t>
  </si>
  <si>
    <t>071-010-007</t>
  </si>
  <si>
    <t>550-100-401</t>
  </si>
  <si>
    <t>071-010-008</t>
  </si>
  <si>
    <t>074-000-000</t>
  </si>
  <si>
    <t>515-001-401</t>
  </si>
  <si>
    <t>550-500-401</t>
  </si>
  <si>
    <t>525-999-401</t>
  </si>
  <si>
    <t>515-005-401</t>
  </si>
  <si>
    <t>515-047-401</t>
  </si>
  <si>
    <t>515-008-401</t>
  </si>
  <si>
    <t>515-003-401</t>
  </si>
  <si>
    <t>515-007-401</t>
  </si>
  <si>
    <t>515-002-401</t>
  </si>
  <si>
    <t>515-023-401</t>
  </si>
  <si>
    <t>515-025-401</t>
  </si>
  <si>
    <t>515-028-401</t>
  </si>
  <si>
    <t>515-020-401</t>
  </si>
  <si>
    <t>515-021-401</t>
  </si>
  <si>
    <t>515-017-401</t>
  </si>
  <si>
    <t>515-039-401</t>
  </si>
  <si>
    <t>515-060-401</t>
  </si>
  <si>
    <t>515-073-401</t>
  </si>
  <si>
    <t>515-048-401</t>
  </si>
  <si>
    <t>515-052-401</t>
  </si>
  <si>
    <t>515-053-401</t>
  </si>
  <si>
    <t>515-070-401</t>
  </si>
  <si>
    <t>515-075-401</t>
  </si>
  <si>
    <t>515-041-401</t>
  </si>
  <si>
    <t>515-062-401</t>
  </si>
  <si>
    <t>515-040-401</t>
  </si>
  <si>
    <t>515-034-401</t>
  </si>
  <si>
    <t>515-046-401</t>
  </si>
  <si>
    <t>515-082-401</t>
  </si>
  <si>
    <t>515-037-401</t>
  </si>
  <si>
    <t>515-076-401</t>
  </si>
  <si>
    <t>515-067-401</t>
  </si>
  <si>
    <t>515-083-401</t>
  </si>
  <si>
    <t>515-055-401</t>
  </si>
  <si>
    <t>515-065-401</t>
  </si>
  <si>
    <t>515-078-401</t>
  </si>
  <si>
    <t>515-087-401</t>
  </si>
  <si>
    <t>515-010-401</t>
  </si>
  <si>
    <t>515-045-401</t>
  </si>
  <si>
    <t>515-096-401</t>
  </si>
  <si>
    <t>515-031-401</t>
  </si>
  <si>
    <t>515-013-401</t>
  </si>
  <si>
    <t>515-015-401</t>
  </si>
  <si>
    <t>515-092-401</t>
  </si>
  <si>
    <t>515-012-401</t>
  </si>
  <si>
    <t>515-056-401</t>
  </si>
  <si>
    <t>515-064-401</t>
  </si>
  <si>
    <t>515-077-401</t>
  </si>
  <si>
    <t>515-088-401</t>
  </si>
  <si>
    <t>515-043-401</t>
  </si>
  <si>
    <t>515-054-401</t>
  </si>
  <si>
    <t>515-057-401</t>
  </si>
  <si>
    <t>515-201-401</t>
  </si>
  <si>
    <t>515-202-401</t>
  </si>
  <si>
    <t>515-203-401</t>
  </si>
  <si>
    <t>515-004-401</t>
  </si>
  <si>
    <t>400-000-001</t>
  </si>
  <si>
    <t>499-000-000</t>
  </si>
  <si>
    <t>KSIĘGOWANIA</t>
  </si>
  <si>
    <t>073-000-002</t>
  </si>
  <si>
    <t>073-000-001</t>
  </si>
  <si>
    <t>073-000-003</t>
  </si>
  <si>
    <t>400-000-003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</si>
</sst>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4">
    <font>
      <sz val="10"/>
      <color indexed="8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Lucida Console"/>
      <family val="3"/>
      <charset val="238"/>
    </font>
    <font>
      <sz val="10"/>
      <color rgb="FF000000"/>
      <name val="Lucida Console"/>
      <family val="2"/>
      <charset val="238"/>
    </font>
    <font>
      <sz val="10"/>
      <name val="Consolas"/>
      <family val="3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B050"/>
      <name val="Czcionka tekstu podstawowego"/>
      <family val="2"/>
      <charset val="238"/>
    </font>
    <font>
      <b/>
      <sz val="11"/>
      <color rgb="FF00B050"/>
      <name val="Czcionka tekstu podstawowego"/>
      <charset val="238"/>
    </font>
    <font>
      <b/>
      <sz val="11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64" fontId="0" fillId="0" borderId="0" xfId="0" applyNumberFormat="1"/>
    <xf numFmtId="0" fontId="0" fillId="2" borderId="0" xfId="0" applyFill="1"/>
    <xf numFmtId="0" fontId="5" fillId="0" borderId="0" xfId="0" applyFont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 indent="1"/>
    </xf>
    <xf numFmtId="0" fontId="7" fillId="0" borderId="1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right" vertical="top" wrapText="1" indent="3"/>
    </xf>
    <xf numFmtId="0" fontId="7" fillId="0" borderId="2" xfId="0" applyFont="1" applyBorder="1" applyAlignment="1">
      <alignment horizontal="right" vertical="top" wrapText="1" indent="1"/>
    </xf>
    <xf numFmtId="0" fontId="7" fillId="0" borderId="2" xfId="0" applyFont="1" applyBorder="1" applyAlignment="1">
      <alignment horizontal="left" vertical="top" wrapText="1" indent="5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right" vertical="top" wrapText="1" indent="3"/>
    </xf>
    <xf numFmtId="0" fontId="7" fillId="0" borderId="0" xfId="0" applyFont="1" applyAlignment="1">
      <alignment horizontal="left" vertical="top" wrapText="1" indent="3"/>
    </xf>
    <xf numFmtId="0" fontId="7" fillId="0" borderId="0" xfId="0" applyFont="1" applyAlignment="1">
      <alignment horizontal="right" vertical="top" wrapText="1" inden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inden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horizontal="left" vertical="top" wrapText="1" indent="4"/>
    </xf>
    <xf numFmtId="0" fontId="7" fillId="0" borderId="0" xfId="0" applyFont="1" applyAlignment="1">
      <alignment horizontal="left" vertical="top" wrapText="1" indent="5"/>
    </xf>
    <xf numFmtId="0" fontId="7" fillId="0" borderId="2" xfId="0" applyFont="1" applyBorder="1" applyAlignment="1">
      <alignment horizontal="right" vertical="top" wrapText="1" indent="4"/>
    </xf>
    <xf numFmtId="0" fontId="7" fillId="0" borderId="0" xfId="0" applyFont="1" applyAlignment="1">
      <alignment horizontal="right" vertical="top" wrapText="1" indent="4"/>
    </xf>
    <xf numFmtId="0" fontId="7" fillId="0" borderId="3" xfId="0" applyFont="1" applyBorder="1" applyAlignment="1">
      <alignment horizontal="right" vertical="top" wrapText="1" indent="3"/>
    </xf>
    <xf numFmtId="0" fontId="8" fillId="0" borderId="3" xfId="0" applyFont="1" applyBorder="1" applyAlignment="1">
      <alignment horizontal="right" vertical="top" indent="1"/>
    </xf>
    <xf numFmtId="0" fontId="7" fillId="0" borderId="3" xfId="0" applyFont="1" applyBorder="1" applyAlignment="1">
      <alignment horizontal="right" vertical="top" wrapText="1" indent="4"/>
    </xf>
    <xf numFmtId="0" fontId="3" fillId="0" borderId="3" xfId="0" applyFont="1" applyBorder="1" applyAlignment="1">
      <alignment horizontal="left" vertical="top" wrapText="1" indent="2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 wrapText="1"/>
    </xf>
    <xf numFmtId="0" fontId="10" fillId="0" borderId="0" xfId="0" applyFont="1" applyAlignment="1">
      <alignment horizontal="left" vertical="top" indent="4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 wrapText="1" indent="2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right" vertical="top" wrapText="1" indent="3"/>
    </xf>
    <xf numFmtId="0" fontId="7" fillId="2" borderId="0" xfId="0" applyFont="1" applyFill="1" applyAlignment="1">
      <alignment horizontal="right" vertical="top" wrapText="1" indent="3"/>
    </xf>
    <xf numFmtId="0" fontId="5" fillId="2" borderId="0" xfId="0" applyFont="1" applyFill="1"/>
    <xf numFmtId="0" fontId="12" fillId="2" borderId="0" xfId="0" applyFont="1" applyFill="1"/>
    <xf numFmtId="0" fontId="8" fillId="2" borderId="0" xfId="0" applyFont="1" applyFill="1" applyAlignment="1">
      <alignment horizontal="right" vertical="top" indent="1"/>
    </xf>
    <xf numFmtId="0" fontId="8" fillId="2" borderId="2" xfId="0" applyFont="1" applyFill="1" applyBorder="1" applyAlignment="1">
      <alignment horizontal="right" vertical="top" indent="1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64" fontId="0" fillId="3" borderId="0" xfId="0" applyNumberFormat="1" applyFill="1"/>
    <xf numFmtId="0" fontId="5" fillId="3" borderId="0" xfId="0" applyFont="1" applyFill="1"/>
    <xf numFmtId="0" fontId="0" fillId="3" borderId="0" xfId="0" applyFill="1"/>
    <xf numFmtId="0" fontId="0" fillId="4" borderId="0" xfId="0" applyFill="1" applyAlignment="1">
      <alignment horizontal="right"/>
    </xf>
    <xf numFmtId="0" fontId="0" fillId="2" borderId="0" xfId="0" applyFill="1" applyAlignment="1">
      <alignment horizontal="right"/>
    </xf>
    <xf numFmtId="4" fontId="0" fillId="0" borderId="0" xfId="0" applyNumberFormat="1"/>
    <xf numFmtId="0" fontId="12" fillId="5" borderId="0" xfId="0" applyFont="1" applyFill="1"/>
    <xf numFmtId="0" fontId="14" fillId="2" borderId="0" xfId="0" applyFont="1" applyFill="1"/>
    <xf numFmtId="0" fontId="0" fillId="6" borderId="0" xfId="0" applyFill="1"/>
    <xf numFmtId="0" fontId="0" fillId="0" borderId="4" xfId="0" applyBorder="1"/>
    <xf numFmtId="0" fontId="0" fillId="0" borderId="4" xfId="0" applyBorder="1" applyAlignment="1">
      <alignment wrapText="1"/>
    </xf>
    <xf numFmtId="0" fontId="17" fillId="0" borderId="4" xfId="0" applyFont="1" applyBorder="1" applyAlignment="1">
      <alignment wrapText="1"/>
    </xf>
    <xf numFmtId="2" fontId="17" fillId="0" borderId="4" xfId="0" applyNumberFormat="1" applyFont="1" applyBorder="1"/>
    <xf numFmtId="2" fontId="18" fillId="0" borderId="4" xfId="0" applyNumberFormat="1" applyFont="1" applyBorder="1"/>
    <xf numFmtId="0" fontId="17" fillId="0" borderId="4" xfId="0" applyFont="1" applyBorder="1"/>
    <xf numFmtId="2" fontId="19" fillId="0" borderId="4" xfId="0" applyNumberFormat="1" applyFont="1" applyBorder="1"/>
    <xf numFmtId="2" fontId="20" fillId="0" borderId="4" xfId="0" applyNumberFormat="1" applyFont="1" applyBorder="1"/>
    <xf numFmtId="2" fontId="21" fillId="0" borderId="4" xfId="0" applyNumberFormat="1" applyFont="1" applyBorder="1"/>
    <xf numFmtId="2" fontId="0" fillId="0" borderId="4" xfId="0" applyNumberFormat="1" applyBorder="1"/>
    <xf numFmtId="2" fontId="22" fillId="0" borderId="4" xfId="0" applyNumberFormat="1" applyFont="1" applyBorder="1"/>
    <xf numFmtId="0" fontId="19" fillId="0" borderId="4" xfId="0" applyFont="1" applyBorder="1"/>
    <xf numFmtId="0" fontId="21" fillId="0" borderId="4" xfId="0" applyFont="1" applyBorder="1"/>
    <xf numFmtId="0" fontId="22" fillId="0" borderId="4" xfId="0" applyFont="1" applyBorder="1"/>
    <xf numFmtId="0" fontId="5" fillId="0" borderId="4" xfId="0" applyFont="1" applyBorder="1" applyAlignment="1">
      <alignment wrapText="1"/>
    </xf>
    <xf numFmtId="0" fontId="0" fillId="7" borderId="0" xfId="0" applyFill="1"/>
    <xf numFmtId="0" fontId="12" fillId="8" borderId="0" xfId="0" applyFont="1" applyFill="1"/>
    <xf numFmtId="0" fontId="0" fillId="0" borderId="0" xfId="0"/>
    <xf numFmtId="0" fontId="12" fillId="0" borderId="0" xfId="0" applyFont="1" applyAlignment="1">
      <alignment horizontal="center"/>
    </xf>
    <xf numFmtId="0" fontId="7" fillId="0" borderId="2" xfId="0" applyFont="1" applyBorder="1" applyAlignment="1">
      <alignment horizontal="left" vertical="top" wrapText="1" indent="3"/>
    </xf>
    <xf numFmtId="0" fontId="3" fillId="0" borderId="0" xfId="0" applyFont="1" applyAlignment="1">
      <alignment horizontal="left" vertical="center" wrapText="1" indent="15"/>
    </xf>
    <xf numFmtId="0" fontId="6" fillId="0" borderId="3" xfId="0" applyFont="1" applyBorder="1" applyAlignment="1">
      <alignment horizontal="left" vertical="center" wrapText="1" indent="15"/>
    </xf>
    <xf numFmtId="0" fontId="4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 indent="3"/>
    </xf>
    <xf numFmtId="0" fontId="7" fillId="0" borderId="0" xfId="0" applyFont="1" applyAlignment="1">
      <alignment horizontal="left" vertical="top" wrapText="1" indent="3"/>
    </xf>
    <xf numFmtId="0" fontId="7" fillId="0" borderId="3" xfId="0" applyFont="1" applyBorder="1" applyAlignment="1">
      <alignment horizontal="left" vertical="top" wrapText="1" indent="3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 indent="15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C186"/>
  <sheetViews>
    <sheetView tabSelected="1" topLeftCell="C1" zoomScaleNormal="100" zoomScaleSheetLayoutView="100" workbookViewId="0">
      <selection activeCell="Z4" sqref="Z4"/>
    </sheetView>
  </sheetViews>
  <sheetFormatPr defaultRowHeight="12.75"/>
  <cols>
    <col min="1" max="1" width="19.5703125" customWidth="1"/>
    <col min="5" max="5" width="13.140625" customWidth="1"/>
    <col min="12" max="12" width="13.140625" customWidth="1"/>
    <col min="25" max="25" width="11.85546875" customWidth="1"/>
    <col min="26" max="26" width="12.85546875" customWidth="1"/>
    <col min="28" max="28" width="11.85546875" customWidth="1"/>
    <col min="29" max="29" width="12.28515625" customWidth="1"/>
  </cols>
  <sheetData>
    <row r="1" spans="1:29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3"/>
    </row>
    <row r="2" spans="1:29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29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Y3" s="72" t="s">
        <v>4332</v>
      </c>
      <c r="Z3" s="72"/>
      <c r="AA3" s="72"/>
      <c r="AB3" s="72"/>
      <c r="AC3" s="72"/>
    </row>
    <row r="5" spans="1:29">
      <c r="A5" t="s">
        <v>3</v>
      </c>
      <c r="B5" t="s">
        <v>4</v>
      </c>
      <c r="C5" t="s">
        <v>5</v>
      </c>
      <c r="D5" t="s">
        <v>6</v>
      </c>
      <c r="E5" s="38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s="38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Y5" s="70" t="s">
        <v>4254</v>
      </c>
      <c r="Z5" s="70" t="s">
        <v>4255</v>
      </c>
      <c r="AB5" s="70" t="s">
        <v>4254</v>
      </c>
      <c r="AC5" s="70" t="s">
        <v>4255</v>
      </c>
    </row>
    <row r="6" spans="1:29">
      <c r="A6" t="s">
        <v>26</v>
      </c>
      <c r="B6" t="s">
        <v>27</v>
      </c>
      <c r="C6" t="s">
        <v>28</v>
      </c>
      <c r="D6" t="s">
        <v>29</v>
      </c>
      <c r="E6" s="2" t="s">
        <v>30</v>
      </c>
      <c r="F6" t="s">
        <v>27</v>
      </c>
      <c r="G6" t="s">
        <v>31</v>
      </c>
      <c r="H6" t="s">
        <v>32</v>
      </c>
      <c r="I6" t="s">
        <v>27</v>
      </c>
      <c r="J6">
        <v>1</v>
      </c>
      <c r="K6" s="2">
        <v>322.63</v>
      </c>
      <c r="L6" s="2">
        <v>322.63</v>
      </c>
      <c r="M6">
        <v>322.63</v>
      </c>
      <c r="N6">
        <v>322.63</v>
      </c>
      <c r="O6">
        <v>322.63</v>
      </c>
      <c r="P6">
        <v>322.63</v>
      </c>
      <c r="Q6">
        <v>322.63</v>
      </c>
      <c r="R6">
        <v>322.63</v>
      </c>
      <c r="S6">
        <v>322.63</v>
      </c>
      <c r="T6">
        <v>322.63</v>
      </c>
      <c r="U6">
        <v>322.63</v>
      </c>
      <c r="V6">
        <v>322.61</v>
      </c>
      <c r="W6">
        <v>3871.54</v>
      </c>
      <c r="Y6" s="37" t="s">
        <v>4271</v>
      </c>
      <c r="Z6" s="3" t="s">
        <v>4269</v>
      </c>
      <c r="AB6" s="3" t="s">
        <v>4330</v>
      </c>
      <c r="AC6" s="3" t="s">
        <v>4331</v>
      </c>
    </row>
    <row r="7" spans="1:29">
      <c r="A7" t="s">
        <v>33</v>
      </c>
      <c r="B7" t="s">
        <v>27</v>
      </c>
      <c r="C7" t="s">
        <v>34</v>
      </c>
      <c r="D7" t="s">
        <v>35</v>
      </c>
      <c r="E7" t="s">
        <v>36</v>
      </c>
      <c r="F7" t="s">
        <v>27</v>
      </c>
      <c r="G7" t="s">
        <v>37</v>
      </c>
      <c r="H7" t="s">
        <v>38</v>
      </c>
      <c r="I7" t="s">
        <v>27</v>
      </c>
      <c r="J7">
        <v>1</v>
      </c>
      <c r="K7">
        <v>64.58</v>
      </c>
      <c r="L7">
        <v>64.58</v>
      </c>
      <c r="M7">
        <v>64.58</v>
      </c>
      <c r="N7">
        <v>64.58</v>
      </c>
      <c r="O7">
        <v>64.58</v>
      </c>
      <c r="P7">
        <v>64.58</v>
      </c>
      <c r="Q7">
        <v>64.58</v>
      </c>
      <c r="R7">
        <v>64.58</v>
      </c>
      <c r="S7">
        <v>64.58</v>
      </c>
      <c r="T7">
        <v>64.58</v>
      </c>
      <c r="U7">
        <v>64.58</v>
      </c>
      <c r="V7">
        <v>64.62</v>
      </c>
      <c r="W7">
        <v>775</v>
      </c>
      <c r="Y7" s="3" t="s">
        <v>4277</v>
      </c>
      <c r="Z7" s="3" t="s">
        <v>4269</v>
      </c>
      <c r="AB7" s="3" t="s">
        <v>4330</v>
      </c>
      <c r="AC7" s="3" t="s">
        <v>4331</v>
      </c>
    </row>
    <row r="8" spans="1:29">
      <c r="A8" t="s">
        <v>39</v>
      </c>
      <c r="B8" t="s">
        <v>27</v>
      </c>
      <c r="C8" t="s">
        <v>40</v>
      </c>
      <c r="D8" t="s">
        <v>41</v>
      </c>
      <c r="E8" s="2" t="s">
        <v>42</v>
      </c>
      <c r="F8" t="s">
        <v>27</v>
      </c>
      <c r="G8" t="s">
        <v>43</v>
      </c>
      <c r="H8" t="s">
        <v>44</v>
      </c>
      <c r="I8" t="s">
        <v>27</v>
      </c>
      <c r="J8">
        <v>1</v>
      </c>
      <c r="K8">
        <v>67.08</v>
      </c>
      <c r="L8" s="2">
        <v>67.08</v>
      </c>
      <c r="M8">
        <v>67.08</v>
      </c>
      <c r="N8">
        <v>67.08</v>
      </c>
      <c r="O8">
        <v>67.08</v>
      </c>
      <c r="P8">
        <v>67.08</v>
      </c>
      <c r="Q8">
        <v>67.08</v>
      </c>
      <c r="R8">
        <v>67.08</v>
      </c>
      <c r="S8">
        <v>67.08</v>
      </c>
      <c r="T8">
        <v>67.08</v>
      </c>
      <c r="U8">
        <v>67.08</v>
      </c>
      <c r="V8">
        <v>67.05</v>
      </c>
      <c r="W8">
        <v>804.93</v>
      </c>
      <c r="Y8" s="37" t="s">
        <v>4271</v>
      </c>
      <c r="Z8" s="3" t="s">
        <v>4269</v>
      </c>
      <c r="AB8" s="3" t="s">
        <v>4330</v>
      </c>
      <c r="AC8" s="3" t="s">
        <v>4331</v>
      </c>
    </row>
    <row r="9" spans="1:29">
      <c r="A9" t="s">
        <v>45</v>
      </c>
      <c r="B9" t="s">
        <v>27</v>
      </c>
      <c r="C9" t="s">
        <v>46</v>
      </c>
      <c r="D9" t="s">
        <v>47</v>
      </c>
      <c r="E9" s="2" t="s">
        <v>48</v>
      </c>
      <c r="F9" t="s">
        <v>27</v>
      </c>
      <c r="G9" t="s">
        <v>49</v>
      </c>
      <c r="H9" t="s">
        <v>50</v>
      </c>
      <c r="I9" t="s">
        <v>27</v>
      </c>
      <c r="J9">
        <v>1</v>
      </c>
      <c r="K9">
        <v>139.16999999999999</v>
      </c>
      <c r="L9" s="2">
        <v>139.16999999999999</v>
      </c>
      <c r="M9">
        <v>139.16999999999999</v>
      </c>
      <c r="N9">
        <v>139.16999999999999</v>
      </c>
      <c r="O9">
        <v>139.16999999999999</v>
      </c>
      <c r="P9">
        <v>139.16999999999999</v>
      </c>
      <c r="Q9">
        <v>139.16999999999999</v>
      </c>
      <c r="R9">
        <v>139.16999999999999</v>
      </c>
      <c r="S9">
        <v>139.16999999999999</v>
      </c>
      <c r="T9">
        <v>139.16999999999999</v>
      </c>
      <c r="U9">
        <v>139.16999999999999</v>
      </c>
      <c r="V9">
        <v>139.18</v>
      </c>
      <c r="W9">
        <v>1670.05</v>
      </c>
      <c r="Y9" s="37" t="s">
        <v>4271</v>
      </c>
      <c r="Z9" s="3" t="s">
        <v>4269</v>
      </c>
      <c r="AB9" s="3" t="s">
        <v>4330</v>
      </c>
      <c r="AC9" s="3" t="s">
        <v>4331</v>
      </c>
    </row>
    <row r="10" spans="1:29">
      <c r="A10" t="s">
        <v>51</v>
      </c>
      <c r="B10" t="s">
        <v>27</v>
      </c>
      <c r="C10" t="s">
        <v>52</v>
      </c>
      <c r="D10" t="s">
        <v>53</v>
      </c>
      <c r="E10" s="2" t="s">
        <v>54</v>
      </c>
      <c r="F10" t="s">
        <v>27</v>
      </c>
      <c r="G10" t="s">
        <v>55</v>
      </c>
      <c r="H10" t="s">
        <v>56</v>
      </c>
      <c r="I10" t="s">
        <v>27</v>
      </c>
      <c r="J10">
        <v>1</v>
      </c>
      <c r="K10">
        <v>8692.26</v>
      </c>
      <c r="L10" s="2">
        <v>8692.26</v>
      </c>
      <c r="M10">
        <v>8692.26</v>
      </c>
      <c r="N10">
        <v>8692.26</v>
      </c>
      <c r="O10">
        <v>8692.26</v>
      </c>
      <c r="P10">
        <v>8692.26</v>
      </c>
      <c r="Q10">
        <v>8692.26</v>
      </c>
      <c r="R10">
        <v>8692.26</v>
      </c>
      <c r="S10">
        <v>8692.26</v>
      </c>
      <c r="T10">
        <v>8692.26</v>
      </c>
      <c r="U10">
        <v>8692.26</v>
      </c>
      <c r="V10">
        <v>8692.2800000000007</v>
      </c>
      <c r="W10">
        <v>104307.14</v>
      </c>
      <c r="Y10" s="37" t="s">
        <v>4271</v>
      </c>
      <c r="Z10" s="3" t="s">
        <v>4269</v>
      </c>
      <c r="AB10" s="3" t="s">
        <v>4330</v>
      </c>
      <c r="AC10" s="3" t="s">
        <v>4331</v>
      </c>
    </row>
    <row r="11" spans="1:29">
      <c r="A11" t="s">
        <v>57</v>
      </c>
      <c r="B11" t="s">
        <v>27</v>
      </c>
      <c r="C11" t="s">
        <v>58</v>
      </c>
      <c r="D11" t="s">
        <v>59</v>
      </c>
      <c r="E11" s="2" t="s">
        <v>60</v>
      </c>
      <c r="F11" t="s">
        <v>27</v>
      </c>
      <c r="G11" t="s">
        <v>61</v>
      </c>
      <c r="H11" t="s">
        <v>62</v>
      </c>
      <c r="I11" t="s">
        <v>27</v>
      </c>
      <c r="J11">
        <v>1</v>
      </c>
      <c r="K11">
        <v>627.64</v>
      </c>
      <c r="L11" s="2">
        <v>627.64</v>
      </c>
      <c r="M11">
        <v>627.64</v>
      </c>
      <c r="N11">
        <v>627.64</v>
      </c>
      <c r="O11">
        <v>627.64</v>
      </c>
      <c r="P11">
        <v>627.64</v>
      </c>
      <c r="Q11">
        <v>627.64</v>
      </c>
      <c r="R11">
        <v>627.64</v>
      </c>
      <c r="S11">
        <v>627.64</v>
      </c>
      <c r="T11">
        <v>627.64</v>
      </c>
      <c r="U11">
        <v>627.64</v>
      </c>
      <c r="V11">
        <v>627.69000000000005</v>
      </c>
      <c r="W11">
        <v>7531.73</v>
      </c>
      <c r="Y11" s="37" t="s">
        <v>4271</v>
      </c>
      <c r="Z11" s="3" t="s">
        <v>4269</v>
      </c>
      <c r="AB11" s="3" t="s">
        <v>4330</v>
      </c>
      <c r="AC11" s="3" t="s">
        <v>4331</v>
      </c>
    </row>
    <row r="12" spans="1:29">
      <c r="A12" t="s">
        <v>63</v>
      </c>
      <c r="B12" t="s">
        <v>27</v>
      </c>
      <c r="C12" t="s">
        <v>64</v>
      </c>
      <c r="D12" t="s">
        <v>65</v>
      </c>
      <c r="E12" s="2" t="s">
        <v>66</v>
      </c>
      <c r="F12" t="s">
        <v>27</v>
      </c>
      <c r="G12" t="s">
        <v>67</v>
      </c>
      <c r="H12" t="s">
        <v>68</v>
      </c>
      <c r="I12" t="s">
        <v>27</v>
      </c>
      <c r="J12">
        <v>1</v>
      </c>
      <c r="K12">
        <v>120.17</v>
      </c>
      <c r="L12" s="2">
        <v>120.17</v>
      </c>
      <c r="M12">
        <v>120.17</v>
      </c>
      <c r="N12">
        <v>120.17</v>
      </c>
      <c r="O12">
        <v>120.17</v>
      </c>
      <c r="P12">
        <v>120.17</v>
      </c>
      <c r="Q12">
        <v>120.17</v>
      </c>
      <c r="R12">
        <v>120.17</v>
      </c>
      <c r="S12">
        <v>120.17</v>
      </c>
      <c r="T12">
        <v>120.17</v>
      </c>
      <c r="U12">
        <v>120.17</v>
      </c>
      <c r="V12">
        <v>120.19</v>
      </c>
      <c r="W12">
        <v>1442.06</v>
      </c>
      <c r="Y12" s="37" t="s">
        <v>4271</v>
      </c>
      <c r="Z12" s="3" t="s">
        <v>4269</v>
      </c>
      <c r="AB12" s="3" t="s">
        <v>4330</v>
      </c>
      <c r="AC12" s="3" t="s">
        <v>4331</v>
      </c>
    </row>
    <row r="13" spans="1:29">
      <c r="A13" t="s">
        <v>69</v>
      </c>
      <c r="B13" t="s">
        <v>27</v>
      </c>
      <c r="C13" t="s">
        <v>70</v>
      </c>
      <c r="D13" t="s">
        <v>71</v>
      </c>
      <c r="E13" t="s">
        <v>72</v>
      </c>
      <c r="F13" t="s">
        <v>27</v>
      </c>
      <c r="G13" t="s">
        <v>73</v>
      </c>
      <c r="H13" t="s">
        <v>74</v>
      </c>
      <c r="I13" t="s">
        <v>27</v>
      </c>
      <c r="J13">
        <v>1</v>
      </c>
      <c r="K13">
        <v>375.42</v>
      </c>
      <c r="L13">
        <v>375.42</v>
      </c>
      <c r="M13">
        <v>375.42</v>
      </c>
      <c r="N13">
        <v>375.42</v>
      </c>
      <c r="O13">
        <v>375.42</v>
      </c>
      <c r="P13">
        <v>375.42</v>
      </c>
      <c r="Q13">
        <v>375.42</v>
      </c>
      <c r="R13">
        <v>375.42</v>
      </c>
      <c r="S13">
        <v>375.42</v>
      </c>
      <c r="T13">
        <v>375.42</v>
      </c>
      <c r="U13">
        <v>375.42</v>
      </c>
      <c r="V13">
        <v>375.38</v>
      </c>
      <c r="W13">
        <v>4505</v>
      </c>
      <c r="Y13" s="3" t="s">
        <v>4277</v>
      </c>
      <c r="Z13" s="3" t="s">
        <v>4269</v>
      </c>
      <c r="AB13" s="3" t="s">
        <v>4330</v>
      </c>
      <c r="AC13" s="3" t="s">
        <v>4331</v>
      </c>
    </row>
    <row r="14" spans="1:29">
      <c r="A14" t="s">
        <v>75</v>
      </c>
      <c r="B14" t="s">
        <v>27</v>
      </c>
      <c r="C14" t="s">
        <v>76</v>
      </c>
      <c r="D14" t="s">
        <v>77</v>
      </c>
      <c r="E14" s="2" t="s">
        <v>78</v>
      </c>
      <c r="F14" t="s">
        <v>27</v>
      </c>
      <c r="G14" t="s">
        <v>79</v>
      </c>
      <c r="H14" t="s">
        <v>80</v>
      </c>
      <c r="I14" t="s">
        <v>27</v>
      </c>
      <c r="J14">
        <v>1</v>
      </c>
      <c r="K14">
        <v>69.400000000000006</v>
      </c>
      <c r="L14" s="2">
        <v>69.400000000000006</v>
      </c>
      <c r="M14">
        <v>69.400000000000006</v>
      </c>
      <c r="N14">
        <v>69.400000000000006</v>
      </c>
      <c r="O14">
        <v>69.400000000000006</v>
      </c>
      <c r="P14">
        <v>4.3899999999999997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351.39</v>
      </c>
      <c r="Y14" s="37" t="s">
        <v>4271</v>
      </c>
      <c r="Z14" s="3" t="s">
        <v>4265</v>
      </c>
      <c r="AB14" s="3" t="s">
        <v>4330</v>
      </c>
      <c r="AC14" s="3" t="s">
        <v>4331</v>
      </c>
    </row>
    <row r="15" spans="1:29">
      <c r="A15" t="s">
        <v>81</v>
      </c>
      <c r="B15" t="s">
        <v>27</v>
      </c>
      <c r="C15" t="s">
        <v>82</v>
      </c>
      <c r="D15" t="s">
        <v>83</v>
      </c>
      <c r="E15" s="2" t="s">
        <v>84</v>
      </c>
      <c r="F15" t="s">
        <v>27</v>
      </c>
      <c r="G15" t="s">
        <v>85</v>
      </c>
      <c r="H15" t="s">
        <v>86</v>
      </c>
      <c r="I15" t="s">
        <v>27</v>
      </c>
      <c r="J15">
        <v>1</v>
      </c>
      <c r="K15">
        <v>1152.53</v>
      </c>
      <c r="L15" s="2">
        <v>1152.53</v>
      </c>
      <c r="M15">
        <v>1152.53</v>
      </c>
      <c r="N15">
        <v>1152.53</v>
      </c>
      <c r="O15">
        <v>1152.53</v>
      </c>
      <c r="P15">
        <v>1152.53</v>
      </c>
      <c r="Q15">
        <v>1152.53</v>
      </c>
      <c r="R15">
        <v>1152.53</v>
      </c>
      <c r="S15">
        <v>1152.53</v>
      </c>
      <c r="T15">
        <v>1152.53</v>
      </c>
      <c r="U15">
        <v>1152.53</v>
      </c>
      <c r="V15">
        <v>1152.58</v>
      </c>
      <c r="W15">
        <v>13830.41</v>
      </c>
      <c r="Y15" s="37" t="s">
        <v>4264</v>
      </c>
      <c r="Z15" s="3" t="s">
        <v>4265</v>
      </c>
      <c r="AB15" s="3" t="s">
        <v>4330</v>
      </c>
      <c r="AC15" s="3" t="s">
        <v>4331</v>
      </c>
    </row>
    <row r="16" spans="1:29">
      <c r="A16" t="s">
        <v>87</v>
      </c>
      <c r="B16" t="s">
        <v>88</v>
      </c>
      <c r="C16" t="s">
        <v>89</v>
      </c>
      <c r="D16" t="s">
        <v>90</v>
      </c>
      <c r="E16" s="52" t="s">
        <v>91</v>
      </c>
      <c r="F16" t="s">
        <v>92</v>
      </c>
      <c r="G16" s="52" t="s">
        <v>93</v>
      </c>
      <c r="H16" t="s">
        <v>94</v>
      </c>
      <c r="I16" t="s">
        <v>27</v>
      </c>
      <c r="J16">
        <v>1</v>
      </c>
      <c r="K16">
        <v>3284.44</v>
      </c>
      <c r="L16" s="52">
        <v>3284.44</v>
      </c>
      <c r="M16">
        <v>3284.44</v>
      </c>
      <c r="N16">
        <v>3284.44</v>
      </c>
      <c r="O16">
        <v>3284.44</v>
      </c>
      <c r="P16">
        <v>3284.44</v>
      </c>
      <c r="Q16">
        <v>3284.44</v>
      </c>
      <c r="R16">
        <v>3284.44</v>
      </c>
      <c r="S16">
        <v>3284.44</v>
      </c>
      <c r="T16">
        <v>3284.44</v>
      </c>
      <c r="U16">
        <v>3284.44</v>
      </c>
      <c r="V16">
        <v>3284.41</v>
      </c>
      <c r="W16">
        <v>39413.25</v>
      </c>
      <c r="Y16" s="37" t="s">
        <v>4271</v>
      </c>
      <c r="Z16" s="46" t="s">
        <v>4335</v>
      </c>
      <c r="AB16" s="3" t="s">
        <v>4336</v>
      </c>
      <c r="AC16" s="3" t="s">
        <v>4331</v>
      </c>
    </row>
    <row r="17" spans="1:29">
      <c r="A17" t="s">
        <v>95</v>
      </c>
      <c r="B17" t="s">
        <v>96</v>
      </c>
      <c r="C17" t="s">
        <v>97</v>
      </c>
      <c r="D17" t="s">
        <v>98</v>
      </c>
      <c r="E17" s="52" t="s">
        <v>99</v>
      </c>
      <c r="F17" t="s">
        <v>100</v>
      </c>
      <c r="G17" s="52" t="s">
        <v>101</v>
      </c>
      <c r="H17" t="s">
        <v>102</v>
      </c>
      <c r="I17" t="s">
        <v>27</v>
      </c>
      <c r="J17">
        <v>1</v>
      </c>
      <c r="K17">
        <v>945.22</v>
      </c>
      <c r="L17" s="52">
        <v>945.22</v>
      </c>
      <c r="M17">
        <v>945.22</v>
      </c>
      <c r="N17">
        <v>945.22</v>
      </c>
      <c r="O17">
        <v>945.22</v>
      </c>
      <c r="P17">
        <v>945.22</v>
      </c>
      <c r="Q17">
        <v>945.22</v>
      </c>
      <c r="R17">
        <v>945.22</v>
      </c>
      <c r="S17">
        <v>945.22</v>
      </c>
      <c r="T17">
        <v>945.22</v>
      </c>
      <c r="U17">
        <v>945.22</v>
      </c>
      <c r="V17">
        <v>945.18</v>
      </c>
      <c r="W17">
        <v>11342.6</v>
      </c>
      <c r="Y17" s="37" t="s">
        <v>4271</v>
      </c>
      <c r="Z17" s="46" t="s">
        <v>4335</v>
      </c>
      <c r="AB17" s="3" t="s">
        <v>4336</v>
      </c>
      <c r="AC17" s="3" t="s">
        <v>4331</v>
      </c>
    </row>
    <row r="18" spans="1:29">
      <c r="A18" t="s">
        <v>103</v>
      </c>
      <c r="B18" t="s">
        <v>104</v>
      </c>
      <c r="C18" t="s">
        <v>105</v>
      </c>
      <c r="D18" t="s">
        <v>106</v>
      </c>
      <c r="E18" s="2" t="s">
        <v>107</v>
      </c>
      <c r="F18" t="s">
        <v>108</v>
      </c>
      <c r="G18" s="2" t="s">
        <v>109</v>
      </c>
      <c r="H18" t="s">
        <v>110</v>
      </c>
      <c r="I18" t="s">
        <v>27</v>
      </c>
      <c r="J18">
        <v>1</v>
      </c>
      <c r="K18">
        <v>29.17</v>
      </c>
      <c r="L18" s="2">
        <v>29.17</v>
      </c>
      <c r="M18">
        <v>29.17</v>
      </c>
      <c r="N18">
        <v>29.17</v>
      </c>
      <c r="O18">
        <v>29.17</v>
      </c>
      <c r="P18">
        <v>29.17</v>
      </c>
      <c r="Q18">
        <v>29.17</v>
      </c>
      <c r="R18">
        <v>29.17</v>
      </c>
      <c r="S18">
        <v>29.17</v>
      </c>
      <c r="T18">
        <v>29.17</v>
      </c>
      <c r="U18">
        <v>29.17</v>
      </c>
      <c r="V18">
        <v>29.13</v>
      </c>
      <c r="W18">
        <v>350</v>
      </c>
      <c r="Y18" s="37" t="s">
        <v>4261</v>
      </c>
      <c r="Z18" s="3" t="s">
        <v>4262</v>
      </c>
      <c r="AB18" s="3" t="s">
        <v>4330</v>
      </c>
      <c r="AC18" s="3" t="s">
        <v>4331</v>
      </c>
    </row>
    <row r="19" spans="1:29">
      <c r="A19" t="s">
        <v>111</v>
      </c>
      <c r="B19" t="s">
        <v>27</v>
      </c>
      <c r="C19" t="s">
        <v>112</v>
      </c>
      <c r="D19" t="s">
        <v>113</v>
      </c>
      <c r="E19" s="2" t="s">
        <v>114</v>
      </c>
      <c r="F19" t="s">
        <v>27</v>
      </c>
      <c r="G19" t="s">
        <v>115</v>
      </c>
      <c r="H19" t="s">
        <v>116</v>
      </c>
      <c r="I19" t="s">
        <v>27</v>
      </c>
      <c r="J19">
        <v>1</v>
      </c>
      <c r="K19">
        <v>108.75</v>
      </c>
      <c r="L19" s="2">
        <v>108.75</v>
      </c>
      <c r="M19">
        <v>108.75</v>
      </c>
      <c r="N19">
        <v>108.75</v>
      </c>
      <c r="O19">
        <v>108.75</v>
      </c>
      <c r="P19">
        <v>108.75</v>
      </c>
      <c r="Q19">
        <v>108.75</v>
      </c>
      <c r="R19">
        <v>108.75</v>
      </c>
      <c r="S19">
        <v>108.75</v>
      </c>
      <c r="T19">
        <v>108.75</v>
      </c>
      <c r="U19">
        <v>108.75</v>
      </c>
      <c r="V19">
        <v>108.75</v>
      </c>
      <c r="W19">
        <v>1305</v>
      </c>
      <c r="Y19" s="37" t="s">
        <v>4268</v>
      </c>
      <c r="Z19" s="3" t="s">
        <v>4269</v>
      </c>
      <c r="AB19" s="3" t="s">
        <v>4330</v>
      </c>
      <c r="AC19" s="3" t="s">
        <v>4331</v>
      </c>
    </row>
    <row r="20" spans="1:29">
      <c r="A20" t="s">
        <v>117</v>
      </c>
      <c r="B20" t="s">
        <v>118</v>
      </c>
      <c r="C20" t="s">
        <v>119</v>
      </c>
      <c r="D20" t="s">
        <v>120</v>
      </c>
      <c r="E20" t="s">
        <v>121</v>
      </c>
      <c r="F20" t="s">
        <v>122</v>
      </c>
      <c r="G20" t="s">
        <v>123</v>
      </c>
      <c r="H20" t="s">
        <v>27</v>
      </c>
      <c r="I20" t="s">
        <v>27</v>
      </c>
      <c r="J20">
        <v>1</v>
      </c>
      <c r="K20">
        <v>326.8</v>
      </c>
      <c r="L20">
        <v>326.8</v>
      </c>
      <c r="M20">
        <v>326.8</v>
      </c>
      <c r="N20">
        <v>326.8</v>
      </c>
      <c r="O20">
        <v>326.8</v>
      </c>
      <c r="P20">
        <v>326.8</v>
      </c>
      <c r="Q20">
        <v>326.8</v>
      </c>
      <c r="R20">
        <v>326.8</v>
      </c>
      <c r="S20">
        <v>326.8</v>
      </c>
      <c r="T20">
        <v>326.8</v>
      </c>
      <c r="U20">
        <v>326.8</v>
      </c>
      <c r="V20">
        <v>326.79000000000002</v>
      </c>
      <c r="W20">
        <v>3921.59</v>
      </c>
      <c r="Y20" s="37" t="s">
        <v>1581</v>
      </c>
      <c r="Z20" s="3" t="s">
        <v>4269</v>
      </c>
      <c r="AB20" s="3" t="s">
        <v>4330</v>
      </c>
      <c r="AC20" s="3" t="s">
        <v>4331</v>
      </c>
    </row>
    <row r="21" spans="1:29">
      <c r="A21" t="s">
        <v>124</v>
      </c>
      <c r="B21" t="s">
        <v>27</v>
      </c>
      <c r="C21" t="s">
        <v>125</v>
      </c>
      <c r="D21" t="s">
        <v>126</v>
      </c>
      <c r="E21" t="s">
        <v>127</v>
      </c>
      <c r="F21" t="s">
        <v>128</v>
      </c>
      <c r="G21" t="s">
        <v>129</v>
      </c>
      <c r="H21" t="s">
        <v>130</v>
      </c>
      <c r="I21" t="s">
        <v>27</v>
      </c>
      <c r="J21">
        <v>1</v>
      </c>
      <c r="K21">
        <v>46.08</v>
      </c>
      <c r="L21">
        <v>46.08</v>
      </c>
      <c r="M21">
        <v>46.08</v>
      </c>
      <c r="N21">
        <v>32.92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171.16</v>
      </c>
      <c r="Y21" s="3" t="s">
        <v>4278</v>
      </c>
      <c r="Z21" s="3" t="s">
        <v>4257</v>
      </c>
      <c r="AB21" s="3" t="s">
        <v>4330</v>
      </c>
      <c r="AC21" s="3" t="s">
        <v>4331</v>
      </c>
    </row>
    <row r="22" spans="1:29">
      <c r="A22" t="s">
        <v>131</v>
      </c>
      <c r="B22" t="s">
        <v>132</v>
      </c>
      <c r="C22" t="s">
        <v>133</v>
      </c>
      <c r="D22" t="s">
        <v>134</v>
      </c>
      <c r="E22" s="2" t="s">
        <v>135</v>
      </c>
      <c r="F22" t="s">
        <v>136</v>
      </c>
      <c r="G22" t="s">
        <v>137</v>
      </c>
      <c r="H22" t="s">
        <v>138</v>
      </c>
      <c r="I22" t="s">
        <v>27</v>
      </c>
      <c r="J22">
        <v>1</v>
      </c>
      <c r="K22">
        <v>3539.51</v>
      </c>
      <c r="L22" s="2">
        <v>3539.51</v>
      </c>
      <c r="M22">
        <v>3539.51</v>
      </c>
      <c r="N22">
        <v>3539.51</v>
      </c>
      <c r="O22">
        <v>3539.51</v>
      </c>
      <c r="P22">
        <v>3539.51</v>
      </c>
      <c r="Q22">
        <v>3539.51</v>
      </c>
      <c r="R22">
        <v>3539.51</v>
      </c>
      <c r="S22">
        <v>3539.51</v>
      </c>
      <c r="T22">
        <v>3539.51</v>
      </c>
      <c r="U22">
        <v>3539.51</v>
      </c>
      <c r="V22">
        <v>3539.51</v>
      </c>
      <c r="W22">
        <v>42474.12</v>
      </c>
      <c r="Y22" s="37" t="s">
        <v>4256</v>
      </c>
      <c r="Z22" s="47" t="s">
        <v>4333</v>
      </c>
      <c r="AB22" s="3" t="s">
        <v>4336</v>
      </c>
      <c r="AC22" s="3" t="s">
        <v>4331</v>
      </c>
    </row>
    <row r="23" spans="1:29">
      <c r="A23" t="s">
        <v>139</v>
      </c>
      <c r="B23" t="s">
        <v>140</v>
      </c>
      <c r="C23" t="s">
        <v>141</v>
      </c>
      <c r="D23" t="s">
        <v>142</v>
      </c>
      <c r="E23" s="2" t="s">
        <v>143</v>
      </c>
      <c r="F23" t="s">
        <v>144</v>
      </c>
      <c r="G23" t="s">
        <v>145</v>
      </c>
      <c r="H23" t="s">
        <v>146</v>
      </c>
      <c r="I23" t="s">
        <v>27</v>
      </c>
      <c r="J23">
        <v>1</v>
      </c>
      <c r="K23">
        <v>4474.96</v>
      </c>
      <c r="L23" s="2">
        <v>4474.96</v>
      </c>
      <c r="M23">
        <v>4474.96</v>
      </c>
      <c r="N23">
        <v>4474.96</v>
      </c>
      <c r="O23">
        <v>4474.96</v>
      </c>
      <c r="P23">
        <v>4474.96</v>
      </c>
      <c r="Q23">
        <v>4474.96</v>
      </c>
      <c r="R23">
        <v>4474.96</v>
      </c>
      <c r="S23">
        <v>4474.96</v>
      </c>
      <c r="T23">
        <v>4474.96</v>
      </c>
      <c r="U23">
        <v>4474.96</v>
      </c>
      <c r="V23">
        <v>4474.95</v>
      </c>
      <c r="W23">
        <v>53699.51</v>
      </c>
      <c r="Y23" s="37" t="s">
        <v>4256</v>
      </c>
      <c r="Z23" s="47" t="s">
        <v>4333</v>
      </c>
      <c r="AB23" s="3" t="s">
        <v>4336</v>
      </c>
      <c r="AC23" s="3" t="s">
        <v>4331</v>
      </c>
    </row>
    <row r="24" spans="1:29">
      <c r="A24" t="s">
        <v>147</v>
      </c>
      <c r="B24" t="s">
        <v>148</v>
      </c>
      <c r="C24" t="s">
        <v>149</v>
      </c>
      <c r="D24" t="s">
        <v>150</v>
      </c>
      <c r="E24" s="2" t="s">
        <v>151</v>
      </c>
      <c r="F24" t="s">
        <v>152</v>
      </c>
      <c r="G24" t="s">
        <v>153</v>
      </c>
      <c r="H24" t="s">
        <v>154</v>
      </c>
      <c r="I24" t="s">
        <v>27</v>
      </c>
      <c r="J24">
        <v>1</v>
      </c>
      <c r="K24">
        <v>3971.99</v>
      </c>
      <c r="L24" s="2">
        <v>3971.99</v>
      </c>
      <c r="M24">
        <v>3971.99</v>
      </c>
      <c r="N24">
        <v>3971.99</v>
      </c>
      <c r="O24">
        <v>3971.99</v>
      </c>
      <c r="P24">
        <v>3971.99</v>
      </c>
      <c r="Q24">
        <v>3971.99</v>
      </c>
      <c r="R24">
        <v>3971.99</v>
      </c>
      <c r="S24">
        <v>3971.99</v>
      </c>
      <c r="T24">
        <v>3971.99</v>
      </c>
      <c r="U24">
        <v>3971.99</v>
      </c>
      <c r="V24">
        <v>3972.04</v>
      </c>
      <c r="W24">
        <v>47663.93</v>
      </c>
      <c r="Y24" s="37" t="s">
        <v>4256</v>
      </c>
      <c r="Z24" s="47" t="s">
        <v>4333</v>
      </c>
      <c r="AB24" s="3" t="s">
        <v>4336</v>
      </c>
      <c r="AC24" s="3" t="s">
        <v>4331</v>
      </c>
    </row>
    <row r="25" spans="1:29">
      <c r="A25" t="s">
        <v>155</v>
      </c>
      <c r="B25" t="s">
        <v>156</v>
      </c>
      <c r="C25" t="s">
        <v>157</v>
      </c>
      <c r="D25" t="s">
        <v>158</v>
      </c>
      <c r="E25" s="2" t="s">
        <v>159</v>
      </c>
      <c r="F25" t="s">
        <v>160</v>
      </c>
      <c r="G25" t="s">
        <v>161</v>
      </c>
      <c r="H25" t="s">
        <v>162</v>
      </c>
      <c r="I25" t="s">
        <v>27</v>
      </c>
      <c r="J25">
        <v>1</v>
      </c>
      <c r="K25">
        <v>257.39</v>
      </c>
      <c r="L25" s="2">
        <v>257.39</v>
      </c>
      <c r="M25">
        <v>257.39</v>
      </c>
      <c r="N25">
        <v>257.39</v>
      </c>
      <c r="O25">
        <v>257.39</v>
      </c>
      <c r="P25">
        <v>257.39</v>
      </c>
      <c r="Q25">
        <v>257.39</v>
      </c>
      <c r="R25">
        <v>257.39</v>
      </c>
      <c r="S25">
        <v>257.39</v>
      </c>
      <c r="T25">
        <v>257.39</v>
      </c>
      <c r="U25">
        <v>257.39</v>
      </c>
      <c r="V25">
        <v>257.42</v>
      </c>
      <c r="W25">
        <v>3088.71</v>
      </c>
      <c r="Y25" s="37" t="s">
        <v>4263</v>
      </c>
      <c r="Z25" s="3" t="s">
        <v>4257</v>
      </c>
      <c r="AB25" s="3" t="s">
        <v>4330</v>
      </c>
      <c r="AC25" s="3" t="s">
        <v>4331</v>
      </c>
    </row>
    <row r="26" spans="1:29">
      <c r="A26" t="s">
        <v>163</v>
      </c>
      <c r="B26" t="s">
        <v>164</v>
      </c>
      <c r="C26" t="s">
        <v>165</v>
      </c>
      <c r="D26" t="s">
        <v>166</v>
      </c>
      <c r="E26" s="2" t="s">
        <v>167</v>
      </c>
      <c r="F26" t="s">
        <v>168</v>
      </c>
      <c r="G26" t="s">
        <v>169</v>
      </c>
      <c r="H26" t="s">
        <v>170</v>
      </c>
      <c r="I26" t="s">
        <v>27</v>
      </c>
      <c r="J26">
        <v>1</v>
      </c>
      <c r="K26">
        <v>4294.21</v>
      </c>
      <c r="L26" s="2">
        <v>4294.21</v>
      </c>
      <c r="M26">
        <v>4294.21</v>
      </c>
      <c r="N26">
        <v>4294.21</v>
      </c>
      <c r="O26">
        <v>4294.21</v>
      </c>
      <c r="P26">
        <v>4294.21</v>
      </c>
      <c r="Q26">
        <v>4294.21</v>
      </c>
      <c r="R26">
        <v>4294.21</v>
      </c>
      <c r="S26">
        <v>4294.21</v>
      </c>
      <c r="T26">
        <v>4294.21</v>
      </c>
      <c r="U26">
        <v>4294.21</v>
      </c>
      <c r="V26">
        <v>4294.25</v>
      </c>
      <c r="W26">
        <v>51530.559999999998</v>
      </c>
      <c r="Y26" s="37" t="s">
        <v>4256</v>
      </c>
      <c r="Z26" s="47" t="s">
        <v>4333</v>
      </c>
      <c r="AB26" s="3" t="s">
        <v>4336</v>
      </c>
      <c r="AC26" s="3" t="s">
        <v>4331</v>
      </c>
    </row>
    <row r="27" spans="1:29">
      <c r="A27" t="s">
        <v>171</v>
      </c>
      <c r="B27" t="s">
        <v>172</v>
      </c>
      <c r="C27" t="s">
        <v>173</v>
      </c>
      <c r="D27" t="s">
        <v>174</v>
      </c>
      <c r="E27" s="2" t="s">
        <v>175</v>
      </c>
      <c r="F27" t="s">
        <v>176</v>
      </c>
      <c r="G27" t="s">
        <v>177</v>
      </c>
      <c r="H27" t="s">
        <v>178</v>
      </c>
      <c r="I27" t="s">
        <v>27</v>
      </c>
      <c r="J27">
        <v>1</v>
      </c>
      <c r="K27">
        <v>3369.21</v>
      </c>
      <c r="L27" s="2">
        <v>3369.21</v>
      </c>
      <c r="M27">
        <v>3369.21</v>
      </c>
      <c r="N27">
        <v>3369.21</v>
      </c>
      <c r="O27">
        <v>3369.21</v>
      </c>
      <c r="P27">
        <v>3369.21</v>
      </c>
      <c r="Q27">
        <v>3369.21</v>
      </c>
      <c r="R27">
        <v>3369.21</v>
      </c>
      <c r="S27">
        <v>3369.21</v>
      </c>
      <c r="T27">
        <v>3369.21</v>
      </c>
      <c r="U27">
        <v>3369.21</v>
      </c>
      <c r="V27">
        <v>3369.23</v>
      </c>
      <c r="W27">
        <v>40430.54</v>
      </c>
      <c r="Y27" s="37" t="s">
        <v>4256</v>
      </c>
      <c r="Z27" s="47" t="s">
        <v>4333</v>
      </c>
      <c r="AB27" s="3" t="s">
        <v>4336</v>
      </c>
      <c r="AC27" s="3" t="s">
        <v>4331</v>
      </c>
    </row>
    <row r="28" spans="1:29">
      <c r="A28" t="s">
        <v>179</v>
      </c>
      <c r="B28" t="s">
        <v>180</v>
      </c>
      <c r="C28" t="s">
        <v>181</v>
      </c>
      <c r="D28" t="s">
        <v>182</v>
      </c>
      <c r="E28" s="2" t="s">
        <v>183</v>
      </c>
      <c r="F28" t="s">
        <v>184</v>
      </c>
      <c r="G28" t="s">
        <v>185</v>
      </c>
      <c r="H28" t="s">
        <v>186</v>
      </c>
      <c r="I28" t="s">
        <v>27</v>
      </c>
      <c r="J28">
        <v>1</v>
      </c>
      <c r="K28">
        <v>1470.2</v>
      </c>
      <c r="L28" s="2">
        <v>1470.2</v>
      </c>
      <c r="M28">
        <v>1470.2</v>
      </c>
      <c r="N28">
        <v>1470.2</v>
      </c>
      <c r="O28">
        <v>1470.2</v>
      </c>
      <c r="P28">
        <v>1470.2</v>
      </c>
      <c r="Q28">
        <v>1470.2</v>
      </c>
      <c r="R28">
        <v>1470.2</v>
      </c>
      <c r="S28">
        <v>1470.2</v>
      </c>
      <c r="T28">
        <v>1470.2</v>
      </c>
      <c r="U28">
        <v>1470.2</v>
      </c>
      <c r="V28">
        <v>1470.22</v>
      </c>
      <c r="W28">
        <v>17642.419999999998</v>
      </c>
      <c r="Y28" s="37" t="s">
        <v>4256</v>
      </c>
      <c r="Z28" s="47" t="s">
        <v>4333</v>
      </c>
      <c r="AB28" s="3" t="s">
        <v>4336</v>
      </c>
      <c r="AC28" s="3" t="s">
        <v>4331</v>
      </c>
    </row>
    <row r="29" spans="1:29">
      <c r="A29" t="s">
        <v>187</v>
      </c>
      <c r="B29" t="s">
        <v>27</v>
      </c>
      <c r="C29" t="s">
        <v>188</v>
      </c>
      <c r="D29" t="s">
        <v>189</v>
      </c>
      <c r="E29" s="2" t="s">
        <v>190</v>
      </c>
      <c r="F29" t="s">
        <v>27</v>
      </c>
      <c r="G29" t="s">
        <v>191</v>
      </c>
      <c r="H29" t="s">
        <v>192</v>
      </c>
      <c r="I29" t="s">
        <v>27</v>
      </c>
      <c r="J29">
        <v>1</v>
      </c>
      <c r="K29">
        <v>2100</v>
      </c>
      <c r="L29" s="2">
        <v>1500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3600</v>
      </c>
      <c r="Y29" s="37" t="s">
        <v>4264</v>
      </c>
      <c r="Z29" s="3" t="s">
        <v>4266</v>
      </c>
      <c r="AB29" s="3" t="s">
        <v>4330</v>
      </c>
      <c r="AC29" s="3" t="s">
        <v>4331</v>
      </c>
    </row>
    <row r="30" spans="1:29">
      <c r="A30" t="s">
        <v>193</v>
      </c>
      <c r="B30" t="s">
        <v>27</v>
      </c>
      <c r="C30" t="s">
        <v>194</v>
      </c>
      <c r="D30" t="s">
        <v>195</v>
      </c>
      <c r="E30" s="2" t="s">
        <v>196</v>
      </c>
      <c r="F30" t="s">
        <v>27</v>
      </c>
      <c r="G30" t="s">
        <v>197</v>
      </c>
      <c r="H30" t="s">
        <v>198</v>
      </c>
      <c r="I30" t="s">
        <v>27</v>
      </c>
      <c r="J30">
        <v>1</v>
      </c>
      <c r="K30">
        <v>647.5</v>
      </c>
      <c r="L30" s="2">
        <v>462.5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1110</v>
      </c>
      <c r="Y30" s="37" t="s">
        <v>4264</v>
      </c>
      <c r="Z30" s="3" t="s">
        <v>4266</v>
      </c>
      <c r="AB30" s="3" t="s">
        <v>4330</v>
      </c>
      <c r="AC30" s="3" t="s">
        <v>4331</v>
      </c>
    </row>
    <row r="31" spans="1:29">
      <c r="A31" t="s">
        <v>199</v>
      </c>
      <c r="B31" t="s">
        <v>27</v>
      </c>
      <c r="C31" t="s">
        <v>200</v>
      </c>
      <c r="D31" t="s">
        <v>201</v>
      </c>
      <c r="E31" s="2" t="s">
        <v>202</v>
      </c>
      <c r="F31" t="s">
        <v>27</v>
      </c>
      <c r="G31" t="s">
        <v>203</v>
      </c>
      <c r="H31" t="s">
        <v>204</v>
      </c>
      <c r="I31" t="s">
        <v>27</v>
      </c>
      <c r="J31">
        <v>1</v>
      </c>
      <c r="K31">
        <v>408.33</v>
      </c>
      <c r="L31" s="2">
        <v>291.67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700</v>
      </c>
      <c r="Y31" s="37" t="s">
        <v>4264</v>
      </c>
      <c r="Z31" s="3" t="s">
        <v>4266</v>
      </c>
      <c r="AB31" s="3" t="s">
        <v>4330</v>
      </c>
      <c r="AC31" s="3" t="s">
        <v>4331</v>
      </c>
    </row>
    <row r="32" spans="1:29">
      <c r="A32" t="s">
        <v>205</v>
      </c>
      <c r="B32" t="s">
        <v>27</v>
      </c>
      <c r="C32" t="s">
        <v>206</v>
      </c>
      <c r="D32" t="s">
        <v>207</v>
      </c>
      <c r="E32" s="2" t="s">
        <v>208</v>
      </c>
      <c r="F32" t="s">
        <v>27</v>
      </c>
      <c r="G32" t="s">
        <v>209</v>
      </c>
      <c r="H32" t="s">
        <v>210</v>
      </c>
      <c r="I32" t="s">
        <v>27</v>
      </c>
      <c r="J32">
        <v>1</v>
      </c>
      <c r="K32">
        <v>991.67</v>
      </c>
      <c r="L32" s="2">
        <v>708.33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1700</v>
      </c>
      <c r="Y32" s="37" t="s">
        <v>4264</v>
      </c>
      <c r="Z32" s="3" t="s">
        <v>4266</v>
      </c>
      <c r="AB32" s="3" t="s">
        <v>4330</v>
      </c>
      <c r="AC32" s="3" t="s">
        <v>4331</v>
      </c>
    </row>
    <row r="33" spans="1:29">
      <c r="A33" t="s">
        <v>211</v>
      </c>
      <c r="B33" t="s">
        <v>27</v>
      </c>
      <c r="C33" t="s">
        <v>212</v>
      </c>
      <c r="D33" t="s">
        <v>213</v>
      </c>
      <c r="E33" s="2" t="s">
        <v>214</v>
      </c>
      <c r="F33" t="s">
        <v>27</v>
      </c>
      <c r="G33" t="s">
        <v>215</v>
      </c>
      <c r="H33" t="s">
        <v>216</v>
      </c>
      <c r="I33" t="s">
        <v>27</v>
      </c>
      <c r="J33">
        <v>1</v>
      </c>
      <c r="K33">
        <v>291.67</v>
      </c>
      <c r="L33" s="2">
        <v>208.33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500</v>
      </c>
      <c r="Y33" s="37" t="s">
        <v>4264</v>
      </c>
      <c r="Z33" s="3" t="s">
        <v>4266</v>
      </c>
      <c r="AB33" s="3" t="s">
        <v>4330</v>
      </c>
      <c r="AC33" s="3" t="s">
        <v>4331</v>
      </c>
    </row>
    <row r="34" spans="1:29">
      <c r="A34" t="s">
        <v>217</v>
      </c>
      <c r="B34" t="s">
        <v>27</v>
      </c>
      <c r="C34" t="s">
        <v>218</v>
      </c>
      <c r="D34" t="s">
        <v>219</v>
      </c>
      <c r="E34" s="2" t="s">
        <v>220</v>
      </c>
      <c r="F34" t="s">
        <v>27</v>
      </c>
      <c r="G34" t="s">
        <v>221</v>
      </c>
      <c r="H34" t="s">
        <v>222</v>
      </c>
      <c r="I34" t="s">
        <v>27</v>
      </c>
      <c r="J34">
        <v>1</v>
      </c>
      <c r="K34">
        <v>408.33</v>
      </c>
      <c r="L34" s="2">
        <v>291.67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700</v>
      </c>
      <c r="Y34" s="37" t="s">
        <v>4264</v>
      </c>
      <c r="Z34" s="3" t="s">
        <v>4266</v>
      </c>
      <c r="AB34" s="3" t="s">
        <v>4330</v>
      </c>
      <c r="AC34" s="3" t="s">
        <v>4331</v>
      </c>
    </row>
    <row r="35" spans="1:29">
      <c r="A35" t="s">
        <v>223</v>
      </c>
      <c r="B35" t="s">
        <v>27</v>
      </c>
      <c r="C35" t="s">
        <v>224</v>
      </c>
      <c r="D35" t="s">
        <v>225</v>
      </c>
      <c r="E35" s="2" t="s">
        <v>226</v>
      </c>
      <c r="F35" t="s">
        <v>27</v>
      </c>
      <c r="G35" t="s">
        <v>227</v>
      </c>
      <c r="H35" t="s">
        <v>228</v>
      </c>
      <c r="I35" t="s">
        <v>27</v>
      </c>
      <c r="J35">
        <v>1</v>
      </c>
      <c r="K35">
        <v>350</v>
      </c>
      <c r="L35" s="2">
        <v>250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600</v>
      </c>
      <c r="Y35" s="37" t="s">
        <v>4264</v>
      </c>
      <c r="Z35" s="3" t="s">
        <v>4266</v>
      </c>
      <c r="AB35" s="3" t="s">
        <v>4330</v>
      </c>
      <c r="AC35" s="3" t="s">
        <v>4331</v>
      </c>
    </row>
    <row r="36" spans="1:29">
      <c r="A36" t="s">
        <v>229</v>
      </c>
      <c r="B36" t="s">
        <v>27</v>
      </c>
      <c r="C36" t="s">
        <v>230</v>
      </c>
      <c r="D36" t="s">
        <v>231</v>
      </c>
      <c r="E36" s="2" t="s">
        <v>232</v>
      </c>
      <c r="F36" t="s">
        <v>27</v>
      </c>
      <c r="G36" t="s">
        <v>233</v>
      </c>
      <c r="H36" t="s">
        <v>234</v>
      </c>
      <c r="I36" t="s">
        <v>27</v>
      </c>
      <c r="J36">
        <v>1</v>
      </c>
      <c r="K36">
        <v>501.67</v>
      </c>
      <c r="L36" s="2">
        <v>358.33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860</v>
      </c>
      <c r="Y36" s="37" t="s">
        <v>4264</v>
      </c>
      <c r="Z36" s="3" t="s">
        <v>4266</v>
      </c>
      <c r="AB36" s="3" t="s">
        <v>4330</v>
      </c>
      <c r="AC36" s="3" t="s">
        <v>4331</v>
      </c>
    </row>
    <row r="37" spans="1:29">
      <c r="A37" t="s">
        <v>235</v>
      </c>
      <c r="B37" t="s">
        <v>236</v>
      </c>
      <c r="C37" t="s">
        <v>237</v>
      </c>
      <c r="D37" t="s">
        <v>238</v>
      </c>
      <c r="E37" t="s">
        <v>239</v>
      </c>
      <c r="F37" t="s">
        <v>240</v>
      </c>
      <c r="G37" t="s">
        <v>241</v>
      </c>
      <c r="H37" t="s">
        <v>242</v>
      </c>
      <c r="I37" t="s">
        <v>27</v>
      </c>
      <c r="J37">
        <v>1</v>
      </c>
      <c r="K37">
        <v>541.66999999999996</v>
      </c>
      <c r="L37">
        <v>541.66999999999996</v>
      </c>
      <c r="M37">
        <v>541.66999999999996</v>
      </c>
      <c r="N37">
        <v>541.66999999999996</v>
      </c>
      <c r="O37">
        <v>541.66999999999996</v>
      </c>
      <c r="P37">
        <v>541.66999999999996</v>
      </c>
      <c r="Q37">
        <v>541.66999999999996</v>
      </c>
      <c r="R37">
        <v>541.63</v>
      </c>
      <c r="S37">
        <v>0</v>
      </c>
      <c r="T37">
        <v>0</v>
      </c>
      <c r="U37">
        <v>0</v>
      </c>
      <c r="V37">
        <v>0</v>
      </c>
      <c r="W37">
        <v>4333.32</v>
      </c>
      <c r="Y37" s="3" t="s">
        <v>4279</v>
      </c>
      <c r="Z37" s="3" t="s">
        <v>4266</v>
      </c>
      <c r="AB37" s="3" t="s">
        <v>4330</v>
      </c>
      <c r="AC37" s="3" t="s">
        <v>4331</v>
      </c>
    </row>
    <row r="38" spans="1:29">
      <c r="A38" t="s">
        <v>243</v>
      </c>
      <c r="B38" t="s">
        <v>244</v>
      </c>
      <c r="C38" t="s">
        <v>245</v>
      </c>
      <c r="D38" t="s">
        <v>246</v>
      </c>
      <c r="E38" t="s">
        <v>247</v>
      </c>
      <c r="F38" t="s">
        <v>248</v>
      </c>
      <c r="G38" t="s">
        <v>249</v>
      </c>
      <c r="H38" t="s">
        <v>250</v>
      </c>
      <c r="I38" t="s">
        <v>27</v>
      </c>
      <c r="J38">
        <v>1</v>
      </c>
      <c r="K38">
        <v>0</v>
      </c>
      <c r="L38">
        <v>41.67</v>
      </c>
      <c r="M38">
        <v>41.67</v>
      </c>
      <c r="N38">
        <v>41.67</v>
      </c>
      <c r="O38">
        <v>41.67</v>
      </c>
      <c r="P38">
        <v>41.67</v>
      </c>
      <c r="Q38">
        <v>41.67</v>
      </c>
      <c r="R38">
        <v>41.67</v>
      </c>
      <c r="S38">
        <v>41.67</v>
      </c>
      <c r="T38">
        <v>41.67</v>
      </c>
      <c r="U38">
        <v>41.67</v>
      </c>
      <c r="V38">
        <v>41.63</v>
      </c>
      <c r="W38">
        <v>458.33</v>
      </c>
      <c r="Y38" s="3" t="s">
        <v>4280</v>
      </c>
      <c r="Z38" s="3" t="s">
        <v>4266</v>
      </c>
      <c r="AB38" s="3" t="s">
        <v>4330</v>
      </c>
      <c r="AC38" s="3" t="s">
        <v>4331</v>
      </c>
    </row>
    <row r="39" spans="1:29">
      <c r="A39" t="s">
        <v>251</v>
      </c>
      <c r="B39" t="s">
        <v>252</v>
      </c>
      <c r="C39" t="s">
        <v>253</v>
      </c>
      <c r="D39" t="s">
        <v>254</v>
      </c>
      <c r="E39" t="s">
        <v>255</v>
      </c>
      <c r="F39" t="s">
        <v>256</v>
      </c>
      <c r="G39" t="s">
        <v>257</v>
      </c>
      <c r="H39" t="s">
        <v>258</v>
      </c>
      <c r="I39" t="s">
        <v>27</v>
      </c>
      <c r="J39">
        <v>1</v>
      </c>
      <c r="K39">
        <v>0</v>
      </c>
      <c r="L39">
        <v>41.67</v>
      </c>
      <c r="M39">
        <v>41.67</v>
      </c>
      <c r="N39">
        <v>41.67</v>
      </c>
      <c r="O39">
        <v>41.67</v>
      </c>
      <c r="P39">
        <v>41.67</v>
      </c>
      <c r="Q39">
        <v>41.67</v>
      </c>
      <c r="R39">
        <v>41.67</v>
      </c>
      <c r="S39">
        <v>41.67</v>
      </c>
      <c r="T39">
        <v>41.67</v>
      </c>
      <c r="U39">
        <v>41.67</v>
      </c>
      <c r="V39">
        <v>41.63</v>
      </c>
      <c r="W39">
        <v>458.33</v>
      </c>
      <c r="Y39" s="37" t="s">
        <v>1581</v>
      </c>
      <c r="Z39" s="3" t="s">
        <v>4266</v>
      </c>
      <c r="AB39" s="3" t="s">
        <v>4330</v>
      </c>
      <c r="AC39" s="3" t="s">
        <v>4331</v>
      </c>
    </row>
    <row r="40" spans="1:29">
      <c r="A40" t="s">
        <v>259</v>
      </c>
      <c r="B40" t="s">
        <v>260</v>
      </c>
      <c r="C40" t="s">
        <v>261</v>
      </c>
      <c r="D40" t="s">
        <v>262</v>
      </c>
      <c r="E40" t="s">
        <v>263</v>
      </c>
      <c r="F40" t="s">
        <v>264</v>
      </c>
      <c r="G40" t="s">
        <v>265</v>
      </c>
      <c r="H40" t="s">
        <v>266</v>
      </c>
      <c r="I40" t="s">
        <v>27</v>
      </c>
      <c r="J40">
        <v>1</v>
      </c>
      <c r="K40">
        <v>0</v>
      </c>
      <c r="L40">
        <v>85</v>
      </c>
      <c r="M40">
        <v>85</v>
      </c>
      <c r="N40">
        <v>85</v>
      </c>
      <c r="O40">
        <v>85</v>
      </c>
      <c r="P40">
        <v>85</v>
      </c>
      <c r="Q40">
        <v>85</v>
      </c>
      <c r="R40">
        <v>85</v>
      </c>
      <c r="S40">
        <v>85</v>
      </c>
      <c r="T40">
        <v>85</v>
      </c>
      <c r="U40">
        <v>85</v>
      </c>
      <c r="V40">
        <v>85</v>
      </c>
      <c r="W40">
        <v>935</v>
      </c>
      <c r="Y40" s="3" t="s">
        <v>4283</v>
      </c>
      <c r="Z40" s="3" t="s">
        <v>4266</v>
      </c>
      <c r="AB40" s="3" t="s">
        <v>4330</v>
      </c>
      <c r="AC40" s="3" t="s">
        <v>4331</v>
      </c>
    </row>
    <row r="41" spans="1:29">
      <c r="A41" t="s">
        <v>267</v>
      </c>
      <c r="B41" t="s">
        <v>268</v>
      </c>
      <c r="C41" t="s">
        <v>269</v>
      </c>
      <c r="D41" t="s">
        <v>270</v>
      </c>
      <c r="E41" t="s">
        <v>271</v>
      </c>
      <c r="F41" t="s">
        <v>272</v>
      </c>
      <c r="G41" t="s">
        <v>273</v>
      </c>
      <c r="H41" t="s">
        <v>274</v>
      </c>
      <c r="I41" t="s">
        <v>27</v>
      </c>
      <c r="J41">
        <v>1</v>
      </c>
      <c r="K41">
        <v>0</v>
      </c>
      <c r="L41">
        <v>85</v>
      </c>
      <c r="M41">
        <v>85</v>
      </c>
      <c r="N41">
        <v>85</v>
      </c>
      <c r="O41">
        <v>85</v>
      </c>
      <c r="P41">
        <v>85</v>
      </c>
      <c r="Q41">
        <v>85</v>
      </c>
      <c r="R41">
        <v>85</v>
      </c>
      <c r="S41">
        <v>85</v>
      </c>
      <c r="T41">
        <v>85</v>
      </c>
      <c r="U41">
        <v>85</v>
      </c>
      <c r="V41">
        <v>85</v>
      </c>
      <c r="W41">
        <v>935</v>
      </c>
      <c r="Y41" s="3" t="s">
        <v>4284</v>
      </c>
      <c r="Z41" s="3" t="s">
        <v>4266</v>
      </c>
      <c r="AB41" s="3" t="s">
        <v>4330</v>
      </c>
      <c r="AC41" s="3" t="s">
        <v>4331</v>
      </c>
    </row>
    <row r="42" spans="1:29">
      <c r="A42" t="s">
        <v>275</v>
      </c>
      <c r="B42" t="s">
        <v>276</v>
      </c>
      <c r="C42" t="s">
        <v>277</v>
      </c>
      <c r="D42" t="s">
        <v>278</v>
      </c>
      <c r="E42" t="s">
        <v>279</v>
      </c>
      <c r="F42" t="s">
        <v>280</v>
      </c>
      <c r="G42" t="s">
        <v>281</v>
      </c>
      <c r="H42" t="s">
        <v>282</v>
      </c>
      <c r="I42" t="s">
        <v>27</v>
      </c>
      <c r="J42">
        <v>1</v>
      </c>
      <c r="K42">
        <v>0</v>
      </c>
      <c r="L42">
        <v>41.67</v>
      </c>
      <c r="M42">
        <v>41.67</v>
      </c>
      <c r="N42">
        <v>41.67</v>
      </c>
      <c r="O42">
        <v>41.67</v>
      </c>
      <c r="P42">
        <v>41.67</v>
      </c>
      <c r="Q42">
        <v>41.67</v>
      </c>
      <c r="R42">
        <v>41.67</v>
      </c>
      <c r="S42">
        <v>41.67</v>
      </c>
      <c r="T42">
        <v>41.67</v>
      </c>
      <c r="U42">
        <v>41.67</v>
      </c>
      <c r="V42">
        <v>41.63</v>
      </c>
      <c r="W42">
        <v>458.33</v>
      </c>
      <c r="Y42" s="3" t="s">
        <v>4288</v>
      </c>
      <c r="Z42" s="3" t="s">
        <v>4266</v>
      </c>
      <c r="AB42" s="3" t="s">
        <v>4330</v>
      </c>
      <c r="AC42" s="3" t="s">
        <v>4331</v>
      </c>
    </row>
    <row r="43" spans="1:29">
      <c r="A43" t="s">
        <v>283</v>
      </c>
      <c r="B43" t="s">
        <v>284</v>
      </c>
      <c r="C43" t="s">
        <v>285</v>
      </c>
      <c r="D43" t="s">
        <v>286</v>
      </c>
      <c r="E43" t="s">
        <v>287</v>
      </c>
      <c r="F43" t="s">
        <v>288</v>
      </c>
      <c r="G43" t="s">
        <v>289</v>
      </c>
      <c r="H43" t="s">
        <v>290</v>
      </c>
      <c r="I43" t="s">
        <v>27</v>
      </c>
      <c r="J43">
        <v>1</v>
      </c>
      <c r="K43">
        <v>0</v>
      </c>
      <c r="L43">
        <v>85</v>
      </c>
      <c r="M43">
        <v>85</v>
      </c>
      <c r="N43">
        <v>85</v>
      </c>
      <c r="O43">
        <v>85</v>
      </c>
      <c r="P43">
        <v>85</v>
      </c>
      <c r="Q43">
        <v>85</v>
      </c>
      <c r="R43">
        <v>85</v>
      </c>
      <c r="S43">
        <v>85</v>
      </c>
      <c r="T43">
        <v>85</v>
      </c>
      <c r="U43">
        <v>85</v>
      </c>
      <c r="V43">
        <v>85</v>
      </c>
      <c r="W43">
        <v>935</v>
      </c>
      <c r="Y43" s="3" t="s">
        <v>4289</v>
      </c>
      <c r="Z43" s="3" t="s">
        <v>4266</v>
      </c>
      <c r="AB43" s="3" t="s">
        <v>4330</v>
      </c>
      <c r="AC43" s="3" t="s">
        <v>4331</v>
      </c>
    </row>
    <row r="44" spans="1:29">
      <c r="A44" t="s">
        <v>291</v>
      </c>
      <c r="B44" t="s">
        <v>292</v>
      </c>
      <c r="C44" t="s">
        <v>293</v>
      </c>
      <c r="D44" t="s">
        <v>294</v>
      </c>
      <c r="E44" t="s">
        <v>295</v>
      </c>
      <c r="F44" t="s">
        <v>296</v>
      </c>
      <c r="G44" t="s">
        <v>297</v>
      </c>
      <c r="H44" t="s">
        <v>298</v>
      </c>
      <c r="I44" t="s">
        <v>27</v>
      </c>
      <c r="J44">
        <v>1</v>
      </c>
      <c r="K44">
        <v>0</v>
      </c>
      <c r="L44">
        <v>86.45</v>
      </c>
      <c r="M44">
        <v>86.45</v>
      </c>
      <c r="N44">
        <v>86.45</v>
      </c>
      <c r="O44">
        <v>86.45</v>
      </c>
      <c r="P44">
        <v>86.45</v>
      </c>
      <c r="Q44">
        <v>86.45</v>
      </c>
      <c r="R44">
        <v>86.45</v>
      </c>
      <c r="S44">
        <v>86.45</v>
      </c>
      <c r="T44">
        <v>86.45</v>
      </c>
      <c r="U44">
        <v>86.45</v>
      </c>
      <c r="V44">
        <v>86.43</v>
      </c>
      <c r="W44">
        <v>950.93</v>
      </c>
      <c r="Y44" s="3" t="s">
        <v>4278</v>
      </c>
      <c r="Z44" s="3" t="s">
        <v>4266</v>
      </c>
      <c r="AB44" s="3" t="s">
        <v>4330</v>
      </c>
      <c r="AC44" s="3" t="s">
        <v>4331</v>
      </c>
    </row>
    <row r="45" spans="1:29">
      <c r="A45" t="s">
        <v>299</v>
      </c>
      <c r="B45" t="s">
        <v>300</v>
      </c>
      <c r="C45" t="s">
        <v>301</v>
      </c>
      <c r="D45" t="s">
        <v>302</v>
      </c>
      <c r="E45" t="s">
        <v>303</v>
      </c>
      <c r="F45" t="s">
        <v>304</v>
      </c>
      <c r="G45" t="s">
        <v>305</v>
      </c>
      <c r="H45" t="s">
        <v>306</v>
      </c>
      <c r="I45" t="s">
        <v>27</v>
      </c>
      <c r="J45">
        <v>1</v>
      </c>
      <c r="K45">
        <v>0</v>
      </c>
      <c r="L45">
        <v>41.67</v>
      </c>
      <c r="M45">
        <v>41.67</v>
      </c>
      <c r="N45">
        <v>41.67</v>
      </c>
      <c r="O45">
        <v>41.67</v>
      </c>
      <c r="P45">
        <v>41.67</v>
      </c>
      <c r="Q45">
        <v>41.67</v>
      </c>
      <c r="R45">
        <v>41.67</v>
      </c>
      <c r="S45">
        <v>41.67</v>
      </c>
      <c r="T45">
        <v>41.67</v>
      </c>
      <c r="U45">
        <v>41.67</v>
      </c>
      <c r="V45">
        <v>41.63</v>
      </c>
      <c r="W45">
        <v>458.33</v>
      </c>
      <c r="Y45" s="3" t="s">
        <v>4285</v>
      </c>
      <c r="Z45" s="3" t="s">
        <v>4266</v>
      </c>
      <c r="AB45" s="3" t="s">
        <v>4330</v>
      </c>
      <c r="AC45" s="3" t="s">
        <v>4331</v>
      </c>
    </row>
    <row r="46" spans="1:29">
      <c r="A46" t="s">
        <v>307</v>
      </c>
      <c r="B46" t="s">
        <v>308</v>
      </c>
      <c r="C46" t="s">
        <v>309</v>
      </c>
      <c r="D46" t="s">
        <v>310</v>
      </c>
      <c r="E46" t="s">
        <v>311</v>
      </c>
      <c r="F46" t="s">
        <v>312</v>
      </c>
      <c r="G46" t="s">
        <v>313</v>
      </c>
      <c r="H46" t="s">
        <v>314</v>
      </c>
      <c r="I46" t="s">
        <v>27</v>
      </c>
      <c r="J46">
        <v>1</v>
      </c>
      <c r="K46">
        <v>0</v>
      </c>
      <c r="L46">
        <v>41.67</v>
      </c>
      <c r="M46">
        <v>41.67</v>
      </c>
      <c r="N46">
        <v>41.67</v>
      </c>
      <c r="O46">
        <v>41.67</v>
      </c>
      <c r="P46">
        <v>41.67</v>
      </c>
      <c r="Q46">
        <v>41.67</v>
      </c>
      <c r="R46">
        <v>41.67</v>
      </c>
      <c r="S46">
        <v>41.67</v>
      </c>
      <c r="T46">
        <v>41.67</v>
      </c>
      <c r="U46">
        <v>41.67</v>
      </c>
      <c r="V46">
        <v>41.63</v>
      </c>
      <c r="W46">
        <v>458.33</v>
      </c>
      <c r="Y46" s="3" t="s">
        <v>4290</v>
      </c>
      <c r="Z46" s="3" t="s">
        <v>4266</v>
      </c>
      <c r="AB46" s="3" t="s">
        <v>4330</v>
      </c>
      <c r="AC46" s="3" t="s">
        <v>4331</v>
      </c>
    </row>
    <row r="47" spans="1:29">
      <c r="A47" t="s">
        <v>315</v>
      </c>
      <c r="B47" t="s">
        <v>316</v>
      </c>
      <c r="C47" t="s">
        <v>317</v>
      </c>
      <c r="D47" t="s">
        <v>318</v>
      </c>
      <c r="E47" t="s">
        <v>319</v>
      </c>
      <c r="F47" t="s">
        <v>320</v>
      </c>
      <c r="G47" t="s">
        <v>321</v>
      </c>
      <c r="H47" t="s">
        <v>322</v>
      </c>
      <c r="I47" t="s">
        <v>27</v>
      </c>
      <c r="J47">
        <v>1</v>
      </c>
      <c r="K47">
        <v>0</v>
      </c>
      <c r="L47">
        <v>43.12</v>
      </c>
      <c r="M47">
        <v>43.12</v>
      </c>
      <c r="N47">
        <v>43.12</v>
      </c>
      <c r="O47">
        <v>43.12</v>
      </c>
      <c r="P47">
        <v>43.12</v>
      </c>
      <c r="Q47">
        <v>43.12</v>
      </c>
      <c r="R47">
        <v>43.12</v>
      </c>
      <c r="S47">
        <v>43.12</v>
      </c>
      <c r="T47">
        <v>43.12</v>
      </c>
      <c r="U47">
        <v>43.12</v>
      </c>
      <c r="V47">
        <v>43.06</v>
      </c>
      <c r="W47">
        <v>474.26</v>
      </c>
      <c r="Y47" s="3" t="s">
        <v>4291</v>
      </c>
      <c r="Z47" s="3" t="s">
        <v>4266</v>
      </c>
      <c r="AB47" s="3" t="s">
        <v>4330</v>
      </c>
      <c r="AC47" s="3" t="s">
        <v>4331</v>
      </c>
    </row>
    <row r="48" spans="1:29">
      <c r="A48" t="s">
        <v>323</v>
      </c>
      <c r="B48" t="s">
        <v>324</v>
      </c>
      <c r="C48" t="s">
        <v>325</v>
      </c>
      <c r="D48" t="s">
        <v>326</v>
      </c>
      <c r="E48" t="s">
        <v>327</v>
      </c>
      <c r="F48" t="s">
        <v>328</v>
      </c>
      <c r="G48" t="s">
        <v>329</v>
      </c>
      <c r="H48" t="s">
        <v>330</v>
      </c>
      <c r="I48" t="s">
        <v>27</v>
      </c>
      <c r="J48">
        <v>1</v>
      </c>
      <c r="K48">
        <v>0</v>
      </c>
      <c r="L48">
        <v>41.67</v>
      </c>
      <c r="M48">
        <v>41.67</v>
      </c>
      <c r="N48">
        <v>41.67</v>
      </c>
      <c r="O48">
        <v>41.67</v>
      </c>
      <c r="P48">
        <v>41.67</v>
      </c>
      <c r="Q48">
        <v>41.67</v>
      </c>
      <c r="R48">
        <v>41.67</v>
      </c>
      <c r="S48">
        <v>41.67</v>
      </c>
      <c r="T48">
        <v>41.67</v>
      </c>
      <c r="U48">
        <v>41.67</v>
      </c>
      <c r="V48">
        <v>41.63</v>
      </c>
      <c r="W48">
        <v>458.33</v>
      </c>
      <c r="Y48" s="3" t="s">
        <v>4292</v>
      </c>
      <c r="Z48" s="3" t="s">
        <v>4266</v>
      </c>
      <c r="AB48" s="3" t="s">
        <v>4330</v>
      </c>
      <c r="AC48" s="3" t="s">
        <v>4331</v>
      </c>
    </row>
    <row r="49" spans="1:29">
      <c r="A49" t="s">
        <v>331</v>
      </c>
      <c r="B49" t="s">
        <v>332</v>
      </c>
      <c r="C49" t="s">
        <v>333</v>
      </c>
      <c r="D49" t="s">
        <v>334</v>
      </c>
      <c r="E49" t="s">
        <v>335</v>
      </c>
      <c r="F49" t="s">
        <v>336</v>
      </c>
      <c r="G49" t="s">
        <v>337</v>
      </c>
      <c r="H49" t="s">
        <v>338</v>
      </c>
      <c r="I49" t="s">
        <v>27</v>
      </c>
      <c r="J49">
        <v>1</v>
      </c>
      <c r="K49">
        <v>0</v>
      </c>
      <c r="L49">
        <v>41.67</v>
      </c>
      <c r="M49">
        <v>41.67</v>
      </c>
      <c r="N49">
        <v>41.67</v>
      </c>
      <c r="O49">
        <v>41.67</v>
      </c>
      <c r="P49">
        <v>41.67</v>
      </c>
      <c r="Q49">
        <v>41.67</v>
      </c>
      <c r="R49">
        <v>41.67</v>
      </c>
      <c r="S49">
        <v>41.67</v>
      </c>
      <c r="T49">
        <v>41.67</v>
      </c>
      <c r="U49">
        <v>41.67</v>
      </c>
      <c r="V49">
        <v>41.63</v>
      </c>
      <c r="W49">
        <v>458.33</v>
      </c>
      <c r="Y49" s="3" t="s">
        <v>4281</v>
      </c>
      <c r="Z49" s="3" t="s">
        <v>4266</v>
      </c>
      <c r="AB49" s="3" t="s">
        <v>4330</v>
      </c>
      <c r="AC49" s="3" t="s">
        <v>4331</v>
      </c>
    </row>
    <row r="50" spans="1:29">
      <c r="A50" t="s">
        <v>339</v>
      </c>
      <c r="B50" t="s">
        <v>340</v>
      </c>
      <c r="C50" t="s">
        <v>341</v>
      </c>
      <c r="D50" t="s">
        <v>342</v>
      </c>
      <c r="E50" t="s">
        <v>343</v>
      </c>
      <c r="F50" t="s">
        <v>344</v>
      </c>
      <c r="G50" t="s">
        <v>345</v>
      </c>
      <c r="H50" t="s">
        <v>346</v>
      </c>
      <c r="I50" t="s">
        <v>27</v>
      </c>
      <c r="J50">
        <v>1</v>
      </c>
      <c r="K50">
        <v>0</v>
      </c>
      <c r="L50">
        <v>41.67</v>
      </c>
      <c r="M50">
        <v>41.67</v>
      </c>
      <c r="N50">
        <v>41.67</v>
      </c>
      <c r="O50">
        <v>41.67</v>
      </c>
      <c r="P50">
        <v>41.67</v>
      </c>
      <c r="Q50">
        <v>41.67</v>
      </c>
      <c r="R50">
        <v>41.67</v>
      </c>
      <c r="S50">
        <v>41.67</v>
      </c>
      <c r="T50">
        <v>41.67</v>
      </c>
      <c r="U50">
        <v>41.67</v>
      </c>
      <c r="V50">
        <v>41.63</v>
      </c>
      <c r="W50">
        <v>458.33</v>
      </c>
      <c r="Y50" s="3" t="s">
        <v>4293</v>
      </c>
      <c r="Z50" s="3" t="s">
        <v>4266</v>
      </c>
      <c r="AB50" s="3" t="s">
        <v>4330</v>
      </c>
      <c r="AC50" s="3" t="s">
        <v>4331</v>
      </c>
    </row>
    <row r="51" spans="1:29">
      <c r="A51" t="s">
        <v>347</v>
      </c>
      <c r="B51" t="s">
        <v>348</v>
      </c>
      <c r="C51" t="s">
        <v>349</v>
      </c>
      <c r="D51" t="s">
        <v>350</v>
      </c>
      <c r="E51" t="s">
        <v>351</v>
      </c>
      <c r="F51" t="s">
        <v>352</v>
      </c>
      <c r="G51" t="s">
        <v>353</v>
      </c>
      <c r="H51" t="s">
        <v>354</v>
      </c>
      <c r="I51" t="s">
        <v>27</v>
      </c>
      <c r="J51">
        <v>1</v>
      </c>
      <c r="K51">
        <v>0</v>
      </c>
      <c r="L51">
        <v>41.67</v>
      </c>
      <c r="M51">
        <v>41.67</v>
      </c>
      <c r="N51">
        <v>41.67</v>
      </c>
      <c r="O51">
        <v>41.67</v>
      </c>
      <c r="P51">
        <v>41.67</v>
      </c>
      <c r="Q51">
        <v>41.67</v>
      </c>
      <c r="R51">
        <v>41.67</v>
      </c>
      <c r="S51">
        <v>41.67</v>
      </c>
      <c r="T51">
        <v>41.67</v>
      </c>
      <c r="U51">
        <v>41.67</v>
      </c>
      <c r="V51">
        <v>41.63</v>
      </c>
      <c r="W51">
        <v>458.33</v>
      </c>
      <c r="Y51" s="3" t="s">
        <v>4294</v>
      </c>
      <c r="Z51" s="3" t="s">
        <v>4266</v>
      </c>
      <c r="AB51" s="3" t="s">
        <v>4330</v>
      </c>
      <c r="AC51" s="3" t="s">
        <v>4331</v>
      </c>
    </row>
    <row r="52" spans="1:29">
      <c r="A52" t="s">
        <v>355</v>
      </c>
      <c r="B52" t="s">
        <v>356</v>
      </c>
      <c r="C52" t="s">
        <v>357</v>
      </c>
      <c r="D52" t="s">
        <v>358</v>
      </c>
      <c r="E52" t="s">
        <v>359</v>
      </c>
      <c r="F52" t="s">
        <v>360</v>
      </c>
      <c r="G52" t="s">
        <v>361</v>
      </c>
      <c r="H52" t="s">
        <v>362</v>
      </c>
      <c r="I52" t="s">
        <v>27</v>
      </c>
      <c r="J52">
        <v>1</v>
      </c>
      <c r="K52">
        <v>0</v>
      </c>
      <c r="L52">
        <v>41.67</v>
      </c>
      <c r="M52">
        <v>41.67</v>
      </c>
      <c r="N52">
        <v>41.67</v>
      </c>
      <c r="O52">
        <v>41.67</v>
      </c>
      <c r="P52">
        <v>41.67</v>
      </c>
      <c r="Q52">
        <v>41.67</v>
      </c>
      <c r="R52">
        <v>41.67</v>
      </c>
      <c r="S52">
        <v>41.67</v>
      </c>
      <c r="T52">
        <v>41.67</v>
      </c>
      <c r="U52">
        <v>41.67</v>
      </c>
      <c r="V52">
        <v>41.63</v>
      </c>
      <c r="W52">
        <v>458.33</v>
      </c>
      <c r="Y52" s="3" t="s">
        <v>4295</v>
      </c>
      <c r="Z52" s="3" t="s">
        <v>4266</v>
      </c>
      <c r="AB52" s="3" t="s">
        <v>4330</v>
      </c>
      <c r="AC52" s="3" t="s">
        <v>4331</v>
      </c>
    </row>
    <row r="53" spans="1:29">
      <c r="A53" t="s">
        <v>363</v>
      </c>
      <c r="B53" t="s">
        <v>364</v>
      </c>
      <c r="C53" t="s">
        <v>365</v>
      </c>
      <c r="D53" t="s">
        <v>366</v>
      </c>
      <c r="E53" t="s">
        <v>367</v>
      </c>
      <c r="F53" t="s">
        <v>368</v>
      </c>
      <c r="G53" t="s">
        <v>369</v>
      </c>
      <c r="H53" t="s">
        <v>370</v>
      </c>
      <c r="I53" t="s">
        <v>27</v>
      </c>
      <c r="J53">
        <v>1</v>
      </c>
      <c r="K53">
        <v>0</v>
      </c>
      <c r="L53">
        <v>41.67</v>
      </c>
      <c r="M53">
        <v>41.67</v>
      </c>
      <c r="N53">
        <v>41.67</v>
      </c>
      <c r="O53">
        <v>41.67</v>
      </c>
      <c r="P53">
        <v>41.67</v>
      </c>
      <c r="Q53">
        <v>41.67</v>
      </c>
      <c r="R53">
        <v>41.67</v>
      </c>
      <c r="S53">
        <v>41.67</v>
      </c>
      <c r="T53">
        <v>41.67</v>
      </c>
      <c r="U53">
        <v>41.67</v>
      </c>
      <c r="V53">
        <v>41.63</v>
      </c>
      <c r="W53">
        <v>458.33</v>
      </c>
      <c r="Y53" s="3" t="s">
        <v>4296</v>
      </c>
      <c r="Z53" s="3" t="s">
        <v>4266</v>
      </c>
      <c r="AB53" s="3" t="s">
        <v>4330</v>
      </c>
      <c r="AC53" s="3" t="s">
        <v>4331</v>
      </c>
    </row>
    <row r="54" spans="1:29">
      <c r="A54" t="s">
        <v>371</v>
      </c>
      <c r="B54" t="s">
        <v>372</v>
      </c>
      <c r="C54" t="s">
        <v>373</v>
      </c>
      <c r="D54" t="s">
        <v>374</v>
      </c>
      <c r="E54" t="s">
        <v>375</v>
      </c>
      <c r="F54" t="s">
        <v>376</v>
      </c>
      <c r="G54" t="s">
        <v>377</v>
      </c>
      <c r="H54" t="s">
        <v>378</v>
      </c>
      <c r="I54" t="s">
        <v>27</v>
      </c>
      <c r="J54">
        <v>1</v>
      </c>
      <c r="K54">
        <v>0</v>
      </c>
      <c r="L54">
        <v>41.67</v>
      </c>
      <c r="M54">
        <v>41.67</v>
      </c>
      <c r="N54">
        <v>41.67</v>
      </c>
      <c r="O54">
        <v>41.67</v>
      </c>
      <c r="P54">
        <v>41.67</v>
      </c>
      <c r="Q54">
        <v>41.67</v>
      </c>
      <c r="R54">
        <v>41.67</v>
      </c>
      <c r="S54">
        <v>41.67</v>
      </c>
      <c r="T54">
        <v>41.67</v>
      </c>
      <c r="U54">
        <v>41.67</v>
      </c>
      <c r="V54">
        <v>41.63</v>
      </c>
      <c r="W54">
        <v>458.33</v>
      </c>
      <c r="Y54" s="3" t="s">
        <v>4297</v>
      </c>
      <c r="Z54" s="3" t="s">
        <v>4266</v>
      </c>
      <c r="AB54" s="3" t="s">
        <v>4330</v>
      </c>
      <c r="AC54" s="3" t="s">
        <v>4331</v>
      </c>
    </row>
    <row r="55" spans="1:29">
      <c r="A55" t="s">
        <v>379</v>
      </c>
      <c r="B55" t="s">
        <v>380</v>
      </c>
      <c r="C55" t="s">
        <v>381</v>
      </c>
      <c r="D55" t="s">
        <v>382</v>
      </c>
      <c r="E55" t="s">
        <v>383</v>
      </c>
      <c r="F55" t="s">
        <v>384</v>
      </c>
      <c r="G55" t="s">
        <v>385</v>
      </c>
      <c r="H55" t="s">
        <v>386</v>
      </c>
      <c r="I55" t="s">
        <v>27</v>
      </c>
      <c r="J55">
        <v>1</v>
      </c>
      <c r="K55">
        <v>0</v>
      </c>
      <c r="L55">
        <v>41.67</v>
      </c>
      <c r="M55">
        <v>41.67</v>
      </c>
      <c r="N55">
        <v>41.67</v>
      </c>
      <c r="O55">
        <v>41.67</v>
      </c>
      <c r="P55">
        <v>41.67</v>
      </c>
      <c r="Q55">
        <v>41.67</v>
      </c>
      <c r="R55">
        <v>41.67</v>
      </c>
      <c r="S55">
        <v>41.67</v>
      </c>
      <c r="T55">
        <v>41.67</v>
      </c>
      <c r="U55">
        <v>41.67</v>
      </c>
      <c r="V55">
        <v>41.63</v>
      </c>
      <c r="W55">
        <v>458.33</v>
      </c>
      <c r="Y55" s="3" t="s">
        <v>4298</v>
      </c>
      <c r="Z55" s="3" t="s">
        <v>4266</v>
      </c>
      <c r="AB55" s="3" t="s">
        <v>4330</v>
      </c>
      <c r="AC55" s="3" t="s">
        <v>4331</v>
      </c>
    </row>
    <row r="56" spans="1:29">
      <c r="A56" t="s">
        <v>387</v>
      </c>
      <c r="B56" t="s">
        <v>388</v>
      </c>
      <c r="C56" t="s">
        <v>389</v>
      </c>
      <c r="D56" t="s">
        <v>390</v>
      </c>
      <c r="E56" t="s">
        <v>391</v>
      </c>
      <c r="F56" t="s">
        <v>392</v>
      </c>
      <c r="G56" t="s">
        <v>393</v>
      </c>
      <c r="H56" t="s">
        <v>394</v>
      </c>
      <c r="I56" t="s">
        <v>27</v>
      </c>
      <c r="J56">
        <v>1</v>
      </c>
      <c r="K56">
        <v>0</v>
      </c>
      <c r="L56">
        <v>41.67</v>
      </c>
      <c r="M56">
        <v>41.67</v>
      </c>
      <c r="N56">
        <v>41.67</v>
      </c>
      <c r="O56">
        <v>41.67</v>
      </c>
      <c r="P56">
        <v>41.67</v>
      </c>
      <c r="Q56">
        <v>41.67</v>
      </c>
      <c r="R56">
        <v>41.67</v>
      </c>
      <c r="S56">
        <v>41.67</v>
      </c>
      <c r="T56">
        <v>41.67</v>
      </c>
      <c r="U56">
        <v>41.67</v>
      </c>
      <c r="V56">
        <v>41.63</v>
      </c>
      <c r="W56">
        <v>458.33</v>
      </c>
      <c r="Y56" s="3" t="s">
        <v>4299</v>
      </c>
      <c r="Z56" s="3" t="s">
        <v>4266</v>
      </c>
      <c r="AB56" s="3" t="s">
        <v>4330</v>
      </c>
      <c r="AC56" s="3" t="s">
        <v>4331</v>
      </c>
    </row>
    <row r="57" spans="1:29">
      <c r="A57" t="s">
        <v>395</v>
      </c>
      <c r="B57" t="s">
        <v>396</v>
      </c>
      <c r="C57" t="s">
        <v>397</v>
      </c>
      <c r="D57" t="s">
        <v>398</v>
      </c>
      <c r="E57" t="s">
        <v>399</v>
      </c>
      <c r="F57" t="s">
        <v>400</v>
      </c>
      <c r="G57" t="s">
        <v>401</v>
      </c>
      <c r="H57" t="s">
        <v>402</v>
      </c>
      <c r="I57" t="s">
        <v>27</v>
      </c>
      <c r="J57">
        <v>1</v>
      </c>
      <c r="K57">
        <v>0</v>
      </c>
      <c r="L57">
        <v>41.67</v>
      </c>
      <c r="M57">
        <v>41.67</v>
      </c>
      <c r="N57">
        <v>41.67</v>
      </c>
      <c r="O57">
        <v>41.67</v>
      </c>
      <c r="P57">
        <v>41.67</v>
      </c>
      <c r="Q57">
        <v>41.67</v>
      </c>
      <c r="R57">
        <v>41.67</v>
      </c>
      <c r="S57">
        <v>41.67</v>
      </c>
      <c r="T57">
        <v>41.67</v>
      </c>
      <c r="U57">
        <v>41.67</v>
      </c>
      <c r="V57">
        <v>41.63</v>
      </c>
      <c r="W57">
        <v>458.33</v>
      </c>
      <c r="Y57" s="3" t="s">
        <v>4300</v>
      </c>
      <c r="Z57" s="3" t="s">
        <v>4266</v>
      </c>
      <c r="AB57" s="3" t="s">
        <v>4330</v>
      </c>
      <c r="AC57" s="3" t="s">
        <v>4331</v>
      </c>
    </row>
    <row r="58" spans="1:29">
      <c r="A58" t="s">
        <v>403</v>
      </c>
      <c r="B58" t="s">
        <v>404</v>
      </c>
      <c r="C58" t="s">
        <v>405</v>
      </c>
      <c r="D58" t="s">
        <v>406</v>
      </c>
      <c r="E58" t="s">
        <v>407</v>
      </c>
      <c r="F58" t="s">
        <v>408</v>
      </c>
      <c r="G58" t="s">
        <v>409</v>
      </c>
      <c r="H58" t="s">
        <v>410</v>
      </c>
      <c r="I58" t="s">
        <v>27</v>
      </c>
      <c r="J58">
        <v>1</v>
      </c>
      <c r="K58">
        <v>0</v>
      </c>
      <c r="L58">
        <v>41.67</v>
      </c>
      <c r="M58">
        <v>41.67</v>
      </c>
      <c r="N58">
        <v>41.67</v>
      </c>
      <c r="O58">
        <v>41.67</v>
      </c>
      <c r="P58">
        <v>41.67</v>
      </c>
      <c r="Q58">
        <v>41.67</v>
      </c>
      <c r="R58">
        <v>41.67</v>
      </c>
      <c r="S58">
        <v>41.67</v>
      </c>
      <c r="T58">
        <v>41.67</v>
      </c>
      <c r="U58">
        <v>41.67</v>
      </c>
      <c r="V58">
        <v>41.63</v>
      </c>
      <c r="W58">
        <v>458.33</v>
      </c>
      <c r="Y58" s="3" t="s">
        <v>4301</v>
      </c>
      <c r="Z58" s="3" t="s">
        <v>4266</v>
      </c>
      <c r="AB58" s="3" t="s">
        <v>4330</v>
      </c>
      <c r="AC58" s="3" t="s">
        <v>4331</v>
      </c>
    </row>
    <row r="59" spans="1:29">
      <c r="A59" t="s">
        <v>411</v>
      </c>
      <c r="B59" t="s">
        <v>412</v>
      </c>
      <c r="C59" t="s">
        <v>413</v>
      </c>
      <c r="D59" t="s">
        <v>414</v>
      </c>
      <c r="E59" t="s">
        <v>415</v>
      </c>
      <c r="F59" t="s">
        <v>416</v>
      </c>
      <c r="G59" t="s">
        <v>417</v>
      </c>
      <c r="H59" t="s">
        <v>418</v>
      </c>
      <c r="I59" t="s">
        <v>27</v>
      </c>
      <c r="J59">
        <v>1</v>
      </c>
      <c r="K59">
        <v>0</v>
      </c>
      <c r="L59">
        <v>41.67</v>
      </c>
      <c r="M59">
        <v>41.67</v>
      </c>
      <c r="N59">
        <v>41.67</v>
      </c>
      <c r="O59">
        <v>41.67</v>
      </c>
      <c r="P59">
        <v>41.67</v>
      </c>
      <c r="Q59">
        <v>41.67</v>
      </c>
      <c r="R59">
        <v>41.67</v>
      </c>
      <c r="S59">
        <v>41.67</v>
      </c>
      <c r="T59">
        <v>41.67</v>
      </c>
      <c r="U59">
        <v>41.67</v>
      </c>
      <c r="V59">
        <v>41.63</v>
      </c>
      <c r="W59">
        <v>458.33</v>
      </c>
      <c r="Y59" s="3" t="s">
        <v>4302</v>
      </c>
      <c r="Z59" s="3" t="s">
        <v>4266</v>
      </c>
      <c r="AB59" s="3" t="s">
        <v>4330</v>
      </c>
      <c r="AC59" s="3" t="s">
        <v>4331</v>
      </c>
    </row>
    <row r="60" spans="1:29">
      <c r="A60" t="s">
        <v>419</v>
      </c>
      <c r="B60" t="s">
        <v>420</v>
      </c>
      <c r="C60" t="s">
        <v>421</v>
      </c>
      <c r="D60" t="s">
        <v>422</v>
      </c>
      <c r="E60" t="s">
        <v>423</v>
      </c>
      <c r="F60" t="s">
        <v>424</v>
      </c>
      <c r="G60" t="s">
        <v>425</v>
      </c>
      <c r="H60" t="s">
        <v>426</v>
      </c>
      <c r="I60" t="s">
        <v>27</v>
      </c>
      <c r="J60">
        <v>1</v>
      </c>
      <c r="K60">
        <v>0</v>
      </c>
      <c r="L60">
        <v>41.67</v>
      </c>
      <c r="M60">
        <v>41.67</v>
      </c>
      <c r="N60">
        <v>41.67</v>
      </c>
      <c r="O60">
        <v>41.67</v>
      </c>
      <c r="P60">
        <v>41.67</v>
      </c>
      <c r="Q60">
        <v>41.67</v>
      </c>
      <c r="R60">
        <v>41.67</v>
      </c>
      <c r="S60">
        <v>41.67</v>
      </c>
      <c r="T60">
        <v>41.67</v>
      </c>
      <c r="U60">
        <v>41.67</v>
      </c>
      <c r="V60">
        <v>41.63</v>
      </c>
      <c r="W60">
        <v>458.33</v>
      </c>
      <c r="Y60" s="3" t="s">
        <v>4303</v>
      </c>
      <c r="Z60" s="3" t="s">
        <v>4266</v>
      </c>
      <c r="AB60" s="3" t="s">
        <v>4330</v>
      </c>
      <c r="AC60" s="3" t="s">
        <v>4331</v>
      </c>
    </row>
    <row r="61" spans="1:29">
      <c r="A61" t="s">
        <v>427</v>
      </c>
      <c r="B61" t="s">
        <v>428</v>
      </c>
      <c r="C61" t="s">
        <v>429</v>
      </c>
      <c r="D61" t="s">
        <v>430</v>
      </c>
      <c r="E61" t="s">
        <v>431</v>
      </c>
      <c r="F61" t="s">
        <v>432</v>
      </c>
      <c r="G61" t="s">
        <v>433</v>
      </c>
      <c r="H61" t="s">
        <v>434</v>
      </c>
      <c r="I61" t="s">
        <v>27</v>
      </c>
      <c r="J61">
        <v>1</v>
      </c>
      <c r="K61">
        <v>0</v>
      </c>
      <c r="L61">
        <v>41.67</v>
      </c>
      <c r="M61">
        <v>41.67</v>
      </c>
      <c r="N61">
        <v>41.67</v>
      </c>
      <c r="O61">
        <v>41.67</v>
      </c>
      <c r="P61">
        <v>41.67</v>
      </c>
      <c r="Q61">
        <v>41.67</v>
      </c>
      <c r="R61">
        <v>41.67</v>
      </c>
      <c r="S61">
        <v>41.67</v>
      </c>
      <c r="T61">
        <v>41.67</v>
      </c>
      <c r="U61">
        <v>41.67</v>
      </c>
      <c r="V61">
        <v>41.63</v>
      </c>
      <c r="W61">
        <v>458.33</v>
      </c>
      <c r="Y61" s="3" t="s">
        <v>4279</v>
      </c>
      <c r="Z61" s="3" t="s">
        <v>4266</v>
      </c>
      <c r="AB61" s="3" t="s">
        <v>4330</v>
      </c>
      <c r="AC61" s="3" t="s">
        <v>4331</v>
      </c>
    </row>
    <row r="62" spans="1:29">
      <c r="A62" t="s">
        <v>435</v>
      </c>
      <c r="B62" t="s">
        <v>436</v>
      </c>
      <c r="C62" t="s">
        <v>437</v>
      </c>
      <c r="D62" t="s">
        <v>438</v>
      </c>
      <c r="E62" t="s">
        <v>439</v>
      </c>
      <c r="F62" t="s">
        <v>440</v>
      </c>
      <c r="G62" t="s">
        <v>441</v>
      </c>
      <c r="H62" t="s">
        <v>442</v>
      </c>
      <c r="I62" t="s">
        <v>27</v>
      </c>
      <c r="J62">
        <v>1</v>
      </c>
      <c r="K62">
        <v>0</v>
      </c>
      <c r="L62">
        <v>41.67</v>
      </c>
      <c r="M62">
        <v>41.67</v>
      </c>
      <c r="N62">
        <v>41.67</v>
      </c>
      <c r="O62">
        <v>41.67</v>
      </c>
      <c r="P62">
        <v>41.67</v>
      </c>
      <c r="Q62">
        <v>41.67</v>
      </c>
      <c r="R62">
        <v>41.67</v>
      </c>
      <c r="S62">
        <v>41.67</v>
      </c>
      <c r="T62">
        <v>41.67</v>
      </c>
      <c r="U62">
        <v>41.67</v>
      </c>
      <c r="V62">
        <v>41.63</v>
      </c>
      <c r="W62">
        <v>458.33</v>
      </c>
      <c r="Y62" s="3" t="s">
        <v>4304</v>
      </c>
      <c r="Z62" s="3" t="s">
        <v>4266</v>
      </c>
      <c r="AB62" s="3" t="s">
        <v>4330</v>
      </c>
      <c r="AC62" s="3" t="s">
        <v>4331</v>
      </c>
    </row>
    <row r="63" spans="1:29">
      <c r="A63" t="s">
        <v>443</v>
      </c>
      <c r="B63" t="s">
        <v>444</v>
      </c>
      <c r="C63" t="s">
        <v>445</v>
      </c>
      <c r="D63" t="s">
        <v>446</v>
      </c>
      <c r="E63" t="s">
        <v>447</v>
      </c>
      <c r="F63" t="s">
        <v>448</v>
      </c>
      <c r="G63" t="s">
        <v>449</v>
      </c>
      <c r="H63" t="s">
        <v>450</v>
      </c>
      <c r="I63" t="s">
        <v>27</v>
      </c>
      <c r="J63">
        <v>1</v>
      </c>
      <c r="K63">
        <v>0</v>
      </c>
      <c r="L63">
        <v>41.67</v>
      </c>
      <c r="M63">
        <v>41.67</v>
      </c>
      <c r="N63">
        <v>41.67</v>
      </c>
      <c r="O63">
        <v>41.67</v>
      </c>
      <c r="P63">
        <v>41.67</v>
      </c>
      <c r="Q63">
        <v>41.67</v>
      </c>
      <c r="R63">
        <v>41.67</v>
      </c>
      <c r="S63">
        <v>41.67</v>
      </c>
      <c r="T63">
        <v>41.67</v>
      </c>
      <c r="U63">
        <v>41.67</v>
      </c>
      <c r="V63">
        <v>41.63</v>
      </c>
      <c r="W63">
        <v>458.33</v>
      </c>
      <c r="Y63" s="3" t="s">
        <v>4305</v>
      </c>
      <c r="Z63" s="3" t="s">
        <v>4266</v>
      </c>
      <c r="AB63" s="3" t="s">
        <v>4330</v>
      </c>
      <c r="AC63" s="3" t="s">
        <v>4331</v>
      </c>
    </row>
    <row r="64" spans="1:29">
      <c r="A64" t="s">
        <v>451</v>
      </c>
      <c r="B64" t="s">
        <v>452</v>
      </c>
      <c r="C64" t="s">
        <v>453</v>
      </c>
      <c r="D64" t="s">
        <v>454</v>
      </c>
      <c r="E64" t="s">
        <v>455</v>
      </c>
      <c r="F64" t="s">
        <v>456</v>
      </c>
      <c r="G64" t="s">
        <v>457</v>
      </c>
      <c r="H64" t="s">
        <v>458</v>
      </c>
      <c r="I64" t="s">
        <v>27</v>
      </c>
      <c r="J64">
        <v>1</v>
      </c>
      <c r="K64">
        <v>0</v>
      </c>
      <c r="L64">
        <v>41.67</v>
      </c>
      <c r="M64">
        <v>41.67</v>
      </c>
      <c r="N64">
        <v>41.67</v>
      </c>
      <c r="O64">
        <v>41.67</v>
      </c>
      <c r="P64">
        <v>41.67</v>
      </c>
      <c r="Q64">
        <v>41.67</v>
      </c>
      <c r="R64">
        <v>41.67</v>
      </c>
      <c r="S64">
        <v>41.67</v>
      </c>
      <c r="T64">
        <v>41.67</v>
      </c>
      <c r="U64">
        <v>41.67</v>
      </c>
      <c r="V64">
        <v>41.63</v>
      </c>
      <c r="W64">
        <v>458.33</v>
      </c>
      <c r="Y64" s="3" t="s">
        <v>4306</v>
      </c>
      <c r="Z64" s="3" t="s">
        <v>4266</v>
      </c>
      <c r="AB64" s="3" t="s">
        <v>4330</v>
      </c>
      <c r="AC64" s="3" t="s">
        <v>4331</v>
      </c>
    </row>
    <row r="65" spans="1:29">
      <c r="A65" t="s">
        <v>459</v>
      </c>
      <c r="B65" t="s">
        <v>460</v>
      </c>
      <c r="C65" t="s">
        <v>461</v>
      </c>
      <c r="D65" t="s">
        <v>462</v>
      </c>
      <c r="E65" t="s">
        <v>463</v>
      </c>
      <c r="F65" t="s">
        <v>464</v>
      </c>
      <c r="G65" t="s">
        <v>465</v>
      </c>
      <c r="H65" t="s">
        <v>466</v>
      </c>
      <c r="I65" t="s">
        <v>27</v>
      </c>
      <c r="J65">
        <v>1</v>
      </c>
      <c r="K65">
        <v>0</v>
      </c>
      <c r="L65">
        <v>43.12</v>
      </c>
      <c r="M65">
        <v>43.12</v>
      </c>
      <c r="N65">
        <v>43.12</v>
      </c>
      <c r="O65">
        <v>43.12</v>
      </c>
      <c r="P65">
        <v>43.12</v>
      </c>
      <c r="Q65">
        <v>43.12</v>
      </c>
      <c r="R65">
        <v>43.12</v>
      </c>
      <c r="S65">
        <v>43.12</v>
      </c>
      <c r="T65">
        <v>43.12</v>
      </c>
      <c r="U65">
        <v>43.12</v>
      </c>
      <c r="V65">
        <v>43.06</v>
      </c>
      <c r="W65">
        <v>474.26</v>
      </c>
      <c r="Y65" s="3" t="s">
        <v>4307</v>
      </c>
      <c r="Z65" s="3" t="s">
        <v>4266</v>
      </c>
      <c r="AB65" s="3" t="s">
        <v>4330</v>
      </c>
      <c r="AC65" s="3" t="s">
        <v>4331</v>
      </c>
    </row>
    <row r="66" spans="1:29">
      <c r="A66" t="s">
        <v>467</v>
      </c>
      <c r="B66" t="s">
        <v>468</v>
      </c>
      <c r="C66" t="s">
        <v>469</v>
      </c>
      <c r="D66" t="s">
        <v>470</v>
      </c>
      <c r="E66" t="s">
        <v>471</v>
      </c>
      <c r="F66" t="s">
        <v>472</v>
      </c>
      <c r="G66" t="s">
        <v>473</v>
      </c>
      <c r="H66" t="s">
        <v>474</v>
      </c>
      <c r="I66" t="s">
        <v>27</v>
      </c>
      <c r="J66">
        <v>1</v>
      </c>
      <c r="K66">
        <v>0</v>
      </c>
      <c r="L66">
        <v>43.12</v>
      </c>
      <c r="M66">
        <v>43.12</v>
      </c>
      <c r="N66">
        <v>43.12</v>
      </c>
      <c r="O66">
        <v>43.12</v>
      </c>
      <c r="P66">
        <v>43.12</v>
      </c>
      <c r="Q66">
        <v>43.12</v>
      </c>
      <c r="R66">
        <v>43.12</v>
      </c>
      <c r="S66">
        <v>43.12</v>
      </c>
      <c r="T66">
        <v>43.12</v>
      </c>
      <c r="U66">
        <v>43.12</v>
      </c>
      <c r="V66">
        <v>43.06</v>
      </c>
      <c r="W66">
        <v>474.26</v>
      </c>
      <c r="Y66" s="3" t="s">
        <v>4308</v>
      </c>
      <c r="Z66" s="3" t="s">
        <v>4266</v>
      </c>
      <c r="AB66" s="3" t="s">
        <v>4330</v>
      </c>
      <c r="AC66" s="3" t="s">
        <v>4331</v>
      </c>
    </row>
    <row r="67" spans="1:29">
      <c r="A67" t="s">
        <v>475</v>
      </c>
      <c r="B67" t="s">
        <v>476</v>
      </c>
      <c r="C67" t="s">
        <v>477</v>
      </c>
      <c r="D67" t="s">
        <v>478</v>
      </c>
      <c r="E67" t="s">
        <v>479</v>
      </c>
      <c r="F67" t="s">
        <v>480</v>
      </c>
      <c r="G67" t="s">
        <v>481</v>
      </c>
      <c r="H67" t="s">
        <v>482</v>
      </c>
      <c r="I67" t="s">
        <v>27</v>
      </c>
      <c r="J67">
        <v>1</v>
      </c>
      <c r="K67">
        <v>0</v>
      </c>
      <c r="L67">
        <v>41.67</v>
      </c>
      <c r="M67">
        <v>41.67</v>
      </c>
      <c r="N67">
        <v>41.67</v>
      </c>
      <c r="O67">
        <v>41.67</v>
      </c>
      <c r="P67">
        <v>41.67</v>
      </c>
      <c r="Q67">
        <v>41.67</v>
      </c>
      <c r="R67">
        <v>41.67</v>
      </c>
      <c r="S67">
        <v>41.67</v>
      </c>
      <c r="T67">
        <v>41.67</v>
      </c>
      <c r="U67">
        <v>41.67</v>
      </c>
      <c r="V67">
        <v>41.63</v>
      </c>
      <c r="W67">
        <v>458.33</v>
      </c>
      <c r="Y67" s="37" t="s">
        <v>1582</v>
      </c>
      <c r="Z67" s="3" t="s">
        <v>4266</v>
      </c>
      <c r="AB67" s="3" t="s">
        <v>4330</v>
      </c>
      <c r="AC67" s="3" t="s">
        <v>4331</v>
      </c>
    </row>
    <row r="68" spans="1:29">
      <c r="A68" t="s">
        <v>483</v>
      </c>
      <c r="B68" t="s">
        <v>484</v>
      </c>
      <c r="C68" t="s">
        <v>485</v>
      </c>
      <c r="D68" t="s">
        <v>486</v>
      </c>
      <c r="E68" t="s">
        <v>487</v>
      </c>
      <c r="F68" t="s">
        <v>488</v>
      </c>
      <c r="G68" t="s">
        <v>489</v>
      </c>
      <c r="H68" t="s">
        <v>490</v>
      </c>
      <c r="I68" t="s">
        <v>27</v>
      </c>
      <c r="J68">
        <v>1</v>
      </c>
      <c r="K68">
        <v>0</v>
      </c>
      <c r="L68">
        <v>41.67</v>
      </c>
      <c r="M68">
        <v>41.67</v>
      </c>
      <c r="N68">
        <v>41.67</v>
      </c>
      <c r="O68">
        <v>41.67</v>
      </c>
      <c r="P68">
        <v>41.67</v>
      </c>
      <c r="Q68">
        <v>41.67</v>
      </c>
      <c r="R68">
        <v>41.67</v>
      </c>
      <c r="S68">
        <v>41.67</v>
      </c>
      <c r="T68">
        <v>41.67</v>
      </c>
      <c r="U68">
        <v>41.67</v>
      </c>
      <c r="V68">
        <v>41.63</v>
      </c>
      <c r="W68">
        <v>458.33</v>
      </c>
      <c r="Y68" s="3" t="s">
        <v>4309</v>
      </c>
      <c r="Z68" s="3" t="s">
        <v>4266</v>
      </c>
      <c r="AB68" s="3" t="s">
        <v>4330</v>
      </c>
      <c r="AC68" s="3" t="s">
        <v>4331</v>
      </c>
    </row>
    <row r="69" spans="1:29">
      <c r="A69" t="s">
        <v>491</v>
      </c>
      <c r="B69" t="s">
        <v>492</v>
      </c>
      <c r="C69" t="s">
        <v>493</v>
      </c>
      <c r="D69" t="s">
        <v>494</v>
      </c>
      <c r="E69" t="s">
        <v>495</v>
      </c>
      <c r="F69" t="s">
        <v>496</v>
      </c>
      <c r="G69" t="s">
        <v>497</v>
      </c>
      <c r="H69" t="s">
        <v>498</v>
      </c>
      <c r="I69" t="s">
        <v>27</v>
      </c>
      <c r="J69">
        <v>1</v>
      </c>
      <c r="K69">
        <v>0</v>
      </c>
      <c r="L69">
        <v>41.67</v>
      </c>
      <c r="M69">
        <v>41.67</v>
      </c>
      <c r="N69">
        <v>41.67</v>
      </c>
      <c r="O69">
        <v>41.67</v>
      </c>
      <c r="P69">
        <v>41.67</v>
      </c>
      <c r="Q69">
        <v>41.67</v>
      </c>
      <c r="R69">
        <v>41.67</v>
      </c>
      <c r="S69">
        <v>41.67</v>
      </c>
      <c r="T69">
        <v>41.67</v>
      </c>
      <c r="U69">
        <v>41.67</v>
      </c>
      <c r="V69">
        <v>41.63</v>
      </c>
      <c r="W69">
        <v>458.33</v>
      </c>
      <c r="Y69" s="3" t="s">
        <v>4326</v>
      </c>
      <c r="Z69" s="3" t="s">
        <v>4266</v>
      </c>
      <c r="AB69" s="3" t="s">
        <v>4330</v>
      </c>
      <c r="AC69" s="3" t="s">
        <v>4331</v>
      </c>
    </row>
    <row r="70" spans="1:29">
      <c r="A70" t="s">
        <v>499</v>
      </c>
      <c r="B70" t="s">
        <v>500</v>
      </c>
      <c r="C70" t="s">
        <v>501</v>
      </c>
      <c r="D70" t="s">
        <v>502</v>
      </c>
      <c r="E70" t="s">
        <v>503</v>
      </c>
      <c r="F70" t="s">
        <v>504</v>
      </c>
      <c r="G70" t="s">
        <v>505</v>
      </c>
      <c r="H70" t="s">
        <v>506</v>
      </c>
      <c r="I70" t="s">
        <v>27</v>
      </c>
      <c r="J70">
        <v>1</v>
      </c>
      <c r="K70">
        <v>0</v>
      </c>
      <c r="L70">
        <v>43.12</v>
      </c>
      <c r="M70">
        <v>43.12</v>
      </c>
      <c r="N70">
        <v>43.12</v>
      </c>
      <c r="O70">
        <v>43.12</v>
      </c>
      <c r="P70">
        <v>43.12</v>
      </c>
      <c r="Q70">
        <v>43.12</v>
      </c>
      <c r="R70">
        <v>43.12</v>
      </c>
      <c r="S70">
        <v>43.12</v>
      </c>
      <c r="T70">
        <v>43.12</v>
      </c>
      <c r="U70">
        <v>43.12</v>
      </c>
      <c r="V70">
        <v>43.06</v>
      </c>
      <c r="W70">
        <v>474.26</v>
      </c>
      <c r="Y70" s="3" t="s">
        <v>4310</v>
      </c>
      <c r="Z70" s="3" t="s">
        <v>4266</v>
      </c>
      <c r="AB70" s="3" t="s">
        <v>4330</v>
      </c>
      <c r="AC70" s="3" t="s">
        <v>4331</v>
      </c>
    </row>
    <row r="71" spans="1:29">
      <c r="A71" t="s">
        <v>507</v>
      </c>
      <c r="B71" t="s">
        <v>508</v>
      </c>
      <c r="C71" t="s">
        <v>509</v>
      </c>
      <c r="D71" t="s">
        <v>510</v>
      </c>
      <c r="E71" t="s">
        <v>511</v>
      </c>
      <c r="F71" t="s">
        <v>512</v>
      </c>
      <c r="G71" t="s">
        <v>513</v>
      </c>
      <c r="H71" t="s">
        <v>514</v>
      </c>
      <c r="I71" t="s">
        <v>27</v>
      </c>
      <c r="J71">
        <v>1</v>
      </c>
      <c r="K71">
        <v>0</v>
      </c>
      <c r="L71">
        <v>41.67</v>
      </c>
      <c r="M71">
        <v>41.67</v>
      </c>
      <c r="N71">
        <v>41.67</v>
      </c>
      <c r="O71">
        <v>41.67</v>
      </c>
      <c r="P71">
        <v>41.67</v>
      </c>
      <c r="Q71">
        <v>41.67</v>
      </c>
      <c r="R71">
        <v>41.67</v>
      </c>
      <c r="S71">
        <v>41.67</v>
      </c>
      <c r="T71">
        <v>41.67</v>
      </c>
      <c r="U71">
        <v>41.67</v>
      </c>
      <c r="V71">
        <v>41.63</v>
      </c>
      <c r="W71">
        <v>458.33</v>
      </c>
      <c r="Y71" s="37" t="s">
        <v>4274</v>
      </c>
      <c r="Z71" s="3" t="s">
        <v>4266</v>
      </c>
      <c r="AB71" s="3" t="s">
        <v>4330</v>
      </c>
      <c r="AC71" s="3" t="s">
        <v>4331</v>
      </c>
    </row>
    <row r="72" spans="1:29">
      <c r="A72" t="s">
        <v>515</v>
      </c>
      <c r="B72" t="s">
        <v>516</v>
      </c>
      <c r="C72" t="s">
        <v>517</v>
      </c>
      <c r="D72" t="s">
        <v>518</v>
      </c>
      <c r="E72" t="s">
        <v>519</v>
      </c>
      <c r="F72" t="s">
        <v>520</v>
      </c>
      <c r="G72" t="s">
        <v>521</v>
      </c>
      <c r="H72" t="s">
        <v>522</v>
      </c>
      <c r="I72" t="s">
        <v>27</v>
      </c>
      <c r="J72">
        <v>1</v>
      </c>
      <c r="K72">
        <v>0</v>
      </c>
      <c r="L72">
        <v>41.67</v>
      </c>
      <c r="M72">
        <v>41.67</v>
      </c>
      <c r="N72">
        <v>41.67</v>
      </c>
      <c r="O72">
        <v>41.67</v>
      </c>
      <c r="P72">
        <v>41.67</v>
      </c>
      <c r="Q72">
        <v>41.67</v>
      </c>
      <c r="R72">
        <v>41.67</v>
      </c>
      <c r="S72">
        <v>41.67</v>
      </c>
      <c r="T72">
        <v>41.67</v>
      </c>
      <c r="U72">
        <v>41.67</v>
      </c>
      <c r="V72">
        <v>41.63</v>
      </c>
      <c r="W72">
        <v>458.33</v>
      </c>
      <c r="Y72" s="3" t="s">
        <v>4311</v>
      </c>
      <c r="Z72" s="3" t="s">
        <v>4266</v>
      </c>
      <c r="AB72" s="3" t="s">
        <v>4330</v>
      </c>
      <c r="AC72" s="3" t="s">
        <v>4331</v>
      </c>
    </row>
    <row r="73" spans="1:29">
      <c r="A73" t="s">
        <v>523</v>
      </c>
      <c r="B73" t="s">
        <v>524</v>
      </c>
      <c r="C73" t="s">
        <v>525</v>
      </c>
      <c r="D73" t="s">
        <v>526</v>
      </c>
      <c r="E73" t="s">
        <v>527</v>
      </c>
      <c r="F73" t="s">
        <v>528</v>
      </c>
      <c r="G73" t="s">
        <v>529</v>
      </c>
      <c r="H73" t="s">
        <v>530</v>
      </c>
      <c r="I73" t="s">
        <v>27</v>
      </c>
      <c r="J73">
        <v>1</v>
      </c>
      <c r="K73">
        <v>0</v>
      </c>
      <c r="L73">
        <v>43.12</v>
      </c>
      <c r="M73">
        <v>43.12</v>
      </c>
      <c r="N73">
        <v>43.12</v>
      </c>
      <c r="O73">
        <v>43.12</v>
      </c>
      <c r="P73">
        <v>43.12</v>
      </c>
      <c r="Q73">
        <v>43.12</v>
      </c>
      <c r="R73">
        <v>43.12</v>
      </c>
      <c r="S73">
        <v>43.12</v>
      </c>
      <c r="T73">
        <v>43.12</v>
      </c>
      <c r="U73">
        <v>43.12</v>
      </c>
      <c r="V73">
        <v>43.06</v>
      </c>
      <c r="W73">
        <v>474.26</v>
      </c>
      <c r="Y73" s="3" t="s">
        <v>4312</v>
      </c>
      <c r="Z73" s="3" t="s">
        <v>4266</v>
      </c>
      <c r="AB73" s="3" t="s">
        <v>4330</v>
      </c>
      <c r="AC73" s="3" t="s">
        <v>4331</v>
      </c>
    </row>
    <row r="74" spans="1:29">
      <c r="A74" t="s">
        <v>531</v>
      </c>
      <c r="B74" t="s">
        <v>532</v>
      </c>
      <c r="C74" t="s">
        <v>533</v>
      </c>
      <c r="D74" t="s">
        <v>534</v>
      </c>
      <c r="E74" t="s">
        <v>535</v>
      </c>
      <c r="F74" t="s">
        <v>536</v>
      </c>
      <c r="G74" t="s">
        <v>537</v>
      </c>
      <c r="H74" t="s">
        <v>538</v>
      </c>
      <c r="I74" t="s">
        <v>27</v>
      </c>
      <c r="J74">
        <v>1</v>
      </c>
      <c r="K74">
        <v>0</v>
      </c>
      <c r="L74">
        <v>41.67</v>
      </c>
      <c r="M74">
        <v>41.67</v>
      </c>
      <c r="N74">
        <v>41.67</v>
      </c>
      <c r="O74">
        <v>41.67</v>
      </c>
      <c r="P74">
        <v>41.67</v>
      </c>
      <c r="Q74">
        <v>41.67</v>
      </c>
      <c r="R74">
        <v>41.67</v>
      </c>
      <c r="S74">
        <v>41.67</v>
      </c>
      <c r="T74">
        <v>41.67</v>
      </c>
      <c r="U74">
        <v>41.67</v>
      </c>
      <c r="V74">
        <v>41.63</v>
      </c>
      <c r="W74">
        <v>458.33</v>
      </c>
      <c r="Y74" s="3" t="s">
        <v>4286</v>
      </c>
      <c r="Z74" s="3" t="s">
        <v>4266</v>
      </c>
      <c r="AB74" s="3" t="s">
        <v>4330</v>
      </c>
      <c r="AC74" s="3" t="s">
        <v>4331</v>
      </c>
    </row>
    <row r="75" spans="1:29">
      <c r="A75" t="s">
        <v>539</v>
      </c>
      <c r="B75" t="s">
        <v>540</v>
      </c>
      <c r="C75" t="s">
        <v>541</v>
      </c>
      <c r="D75" t="s">
        <v>542</v>
      </c>
      <c r="E75" t="s">
        <v>543</v>
      </c>
      <c r="F75" t="s">
        <v>544</v>
      </c>
      <c r="G75" t="s">
        <v>545</v>
      </c>
      <c r="H75" t="s">
        <v>546</v>
      </c>
      <c r="I75" t="s">
        <v>27</v>
      </c>
      <c r="J75">
        <v>1</v>
      </c>
      <c r="K75">
        <v>0</v>
      </c>
      <c r="L75">
        <v>43.12</v>
      </c>
      <c r="M75">
        <v>43.12</v>
      </c>
      <c r="N75">
        <v>43.12</v>
      </c>
      <c r="O75">
        <v>43.12</v>
      </c>
      <c r="P75">
        <v>43.12</v>
      </c>
      <c r="Q75">
        <v>43.12</v>
      </c>
      <c r="R75">
        <v>43.12</v>
      </c>
      <c r="S75">
        <v>43.12</v>
      </c>
      <c r="T75">
        <v>43.12</v>
      </c>
      <c r="U75">
        <v>43.12</v>
      </c>
      <c r="V75">
        <v>43.06</v>
      </c>
      <c r="W75">
        <v>474.26</v>
      </c>
      <c r="Y75" s="3" t="s">
        <v>4313</v>
      </c>
      <c r="Z75" s="3" t="s">
        <v>4266</v>
      </c>
      <c r="AB75" s="3" t="s">
        <v>4330</v>
      </c>
      <c r="AC75" s="3" t="s">
        <v>4331</v>
      </c>
    </row>
    <row r="76" spans="1:29">
      <c r="A76" t="s">
        <v>547</v>
      </c>
      <c r="B76" t="s">
        <v>548</v>
      </c>
      <c r="C76" t="s">
        <v>549</v>
      </c>
      <c r="D76" t="s">
        <v>550</v>
      </c>
      <c r="E76" t="s">
        <v>551</v>
      </c>
      <c r="F76" t="s">
        <v>552</v>
      </c>
      <c r="G76" t="s">
        <v>553</v>
      </c>
      <c r="H76" t="s">
        <v>554</v>
      </c>
      <c r="I76" t="s">
        <v>27</v>
      </c>
      <c r="J76">
        <v>1</v>
      </c>
      <c r="K76">
        <v>0</v>
      </c>
      <c r="L76">
        <v>41.67</v>
      </c>
      <c r="M76">
        <v>41.67</v>
      </c>
      <c r="N76">
        <v>41.67</v>
      </c>
      <c r="O76">
        <v>41.67</v>
      </c>
      <c r="P76">
        <v>41.67</v>
      </c>
      <c r="Q76">
        <v>41.67</v>
      </c>
      <c r="R76">
        <v>41.67</v>
      </c>
      <c r="S76">
        <v>41.67</v>
      </c>
      <c r="T76">
        <v>41.67</v>
      </c>
      <c r="U76">
        <v>41.67</v>
      </c>
      <c r="V76">
        <v>41.63</v>
      </c>
      <c r="W76">
        <v>458.33</v>
      </c>
      <c r="Y76" s="3" t="s">
        <v>4282</v>
      </c>
      <c r="Z76" s="3" t="s">
        <v>4266</v>
      </c>
      <c r="AB76" s="3" t="s">
        <v>4330</v>
      </c>
      <c r="AC76" s="3" t="s">
        <v>4331</v>
      </c>
    </row>
    <row r="77" spans="1:29">
      <c r="A77" t="s">
        <v>555</v>
      </c>
      <c r="B77" t="s">
        <v>556</v>
      </c>
      <c r="C77" t="s">
        <v>557</v>
      </c>
      <c r="D77" t="s">
        <v>558</v>
      </c>
      <c r="E77" t="s">
        <v>559</v>
      </c>
      <c r="F77" t="s">
        <v>560</v>
      </c>
      <c r="G77" t="s">
        <v>561</v>
      </c>
      <c r="H77" t="s">
        <v>562</v>
      </c>
      <c r="I77" t="s">
        <v>27</v>
      </c>
      <c r="J77">
        <v>1</v>
      </c>
      <c r="K77">
        <v>0</v>
      </c>
      <c r="L77">
        <v>41.67</v>
      </c>
      <c r="M77">
        <v>41.67</v>
      </c>
      <c r="N77">
        <v>41.67</v>
      </c>
      <c r="O77">
        <v>41.67</v>
      </c>
      <c r="P77">
        <v>41.67</v>
      </c>
      <c r="Q77">
        <v>41.67</v>
      </c>
      <c r="R77">
        <v>41.67</v>
      </c>
      <c r="S77">
        <v>41.67</v>
      </c>
      <c r="T77">
        <v>41.67</v>
      </c>
      <c r="U77">
        <v>41.67</v>
      </c>
      <c r="V77">
        <v>41.63</v>
      </c>
      <c r="W77">
        <v>458.33</v>
      </c>
      <c r="Y77" s="3" t="s">
        <v>4287</v>
      </c>
      <c r="Z77" s="3" t="s">
        <v>4266</v>
      </c>
      <c r="AB77" s="3" t="s">
        <v>4330</v>
      </c>
      <c r="AC77" s="3" t="s">
        <v>4331</v>
      </c>
    </row>
    <row r="78" spans="1:29">
      <c r="A78" t="s">
        <v>563</v>
      </c>
      <c r="B78" t="s">
        <v>564</v>
      </c>
      <c r="C78" t="s">
        <v>565</v>
      </c>
      <c r="D78" t="s">
        <v>566</v>
      </c>
      <c r="E78" t="s">
        <v>567</v>
      </c>
      <c r="F78" t="s">
        <v>568</v>
      </c>
      <c r="G78" t="s">
        <v>569</v>
      </c>
      <c r="H78" t="s">
        <v>570</v>
      </c>
      <c r="I78" t="s">
        <v>27</v>
      </c>
      <c r="J78">
        <v>1</v>
      </c>
      <c r="K78">
        <v>0</v>
      </c>
      <c r="L78">
        <v>41.67</v>
      </c>
      <c r="M78">
        <v>41.67</v>
      </c>
      <c r="N78">
        <v>41.67</v>
      </c>
      <c r="O78">
        <v>41.67</v>
      </c>
      <c r="P78">
        <v>41.67</v>
      </c>
      <c r="Q78">
        <v>41.67</v>
      </c>
      <c r="R78">
        <v>41.67</v>
      </c>
      <c r="S78">
        <v>41.67</v>
      </c>
      <c r="T78">
        <v>41.67</v>
      </c>
      <c r="U78">
        <v>41.67</v>
      </c>
      <c r="V78">
        <v>41.63</v>
      </c>
      <c r="W78">
        <v>458.33</v>
      </c>
      <c r="Y78" s="3" t="s">
        <v>4327</v>
      </c>
      <c r="Z78" s="3" t="s">
        <v>4266</v>
      </c>
      <c r="AB78" s="3" t="s">
        <v>4330</v>
      </c>
      <c r="AC78" s="3" t="s">
        <v>4331</v>
      </c>
    </row>
    <row r="79" spans="1:29">
      <c r="A79" t="s">
        <v>571</v>
      </c>
      <c r="B79" t="s">
        <v>572</v>
      </c>
      <c r="C79" t="s">
        <v>573</v>
      </c>
      <c r="D79" t="s">
        <v>574</v>
      </c>
      <c r="E79" s="2" t="s">
        <v>575</v>
      </c>
      <c r="F79" t="s">
        <v>576</v>
      </c>
      <c r="G79" t="s">
        <v>577</v>
      </c>
      <c r="H79" t="s">
        <v>578</v>
      </c>
      <c r="I79" t="s">
        <v>27</v>
      </c>
      <c r="J79">
        <v>1</v>
      </c>
      <c r="K79">
        <v>0</v>
      </c>
      <c r="L79" s="2">
        <v>0</v>
      </c>
      <c r="M79">
        <v>44.5</v>
      </c>
      <c r="N79">
        <v>44.5</v>
      </c>
      <c r="O79">
        <v>44.5</v>
      </c>
      <c r="P79">
        <v>44.5</v>
      </c>
      <c r="Q79">
        <v>44.5</v>
      </c>
      <c r="R79">
        <v>44.5</v>
      </c>
      <c r="S79">
        <v>44.5</v>
      </c>
      <c r="T79">
        <v>44.5</v>
      </c>
      <c r="U79">
        <v>44.5</v>
      </c>
      <c r="V79">
        <v>44.5</v>
      </c>
      <c r="W79">
        <v>445</v>
      </c>
      <c r="Y79" s="37" t="s">
        <v>4276</v>
      </c>
      <c r="Z79" s="3" t="s">
        <v>4266</v>
      </c>
      <c r="AB79" s="3" t="s">
        <v>4330</v>
      </c>
      <c r="AC79" s="3" t="s">
        <v>4331</v>
      </c>
    </row>
    <row r="80" spans="1:29">
      <c r="A80" t="s">
        <v>579</v>
      </c>
      <c r="B80" t="s">
        <v>580</v>
      </c>
      <c r="C80" t="s">
        <v>581</v>
      </c>
      <c r="D80" t="s">
        <v>582</v>
      </c>
      <c r="E80" t="s">
        <v>583</v>
      </c>
      <c r="F80" t="s">
        <v>584</v>
      </c>
      <c r="G80" t="s">
        <v>585</v>
      </c>
      <c r="H80" t="s">
        <v>586</v>
      </c>
      <c r="I80" t="s">
        <v>27</v>
      </c>
      <c r="J80">
        <v>1</v>
      </c>
      <c r="K80">
        <v>0</v>
      </c>
      <c r="L80">
        <v>28.2</v>
      </c>
      <c r="M80">
        <v>28.2</v>
      </c>
      <c r="N80">
        <v>28.2</v>
      </c>
      <c r="O80">
        <v>28.2</v>
      </c>
      <c r="P80">
        <v>28.2</v>
      </c>
      <c r="Q80">
        <v>28.2</v>
      </c>
      <c r="R80">
        <v>28.2</v>
      </c>
      <c r="S80">
        <v>28.2</v>
      </c>
      <c r="T80">
        <v>28.2</v>
      </c>
      <c r="U80">
        <v>28.2</v>
      </c>
      <c r="V80">
        <v>28.17</v>
      </c>
      <c r="W80">
        <v>310.17</v>
      </c>
      <c r="Y80" s="3" t="s">
        <v>4314</v>
      </c>
      <c r="Z80" s="3" t="s">
        <v>4266</v>
      </c>
      <c r="AB80" s="3" t="s">
        <v>4330</v>
      </c>
      <c r="AC80" s="3" t="s">
        <v>4331</v>
      </c>
    </row>
    <row r="81" spans="1:29">
      <c r="A81" t="s">
        <v>587</v>
      </c>
      <c r="B81" t="s">
        <v>588</v>
      </c>
      <c r="C81" t="s">
        <v>589</v>
      </c>
      <c r="D81" t="s">
        <v>590</v>
      </c>
      <c r="E81" t="s">
        <v>591</v>
      </c>
      <c r="F81" t="s">
        <v>592</v>
      </c>
      <c r="G81" t="s">
        <v>593</v>
      </c>
      <c r="H81" t="s">
        <v>594</v>
      </c>
      <c r="I81" t="s">
        <v>27</v>
      </c>
      <c r="J81">
        <v>1</v>
      </c>
      <c r="K81">
        <v>0</v>
      </c>
      <c r="L81">
        <v>45.95</v>
      </c>
      <c r="M81">
        <v>45.95</v>
      </c>
      <c r="N81">
        <v>45.95</v>
      </c>
      <c r="O81">
        <v>45.95</v>
      </c>
      <c r="P81">
        <v>45.95</v>
      </c>
      <c r="Q81">
        <v>45.95</v>
      </c>
      <c r="R81">
        <v>45.95</v>
      </c>
      <c r="S81">
        <v>45.95</v>
      </c>
      <c r="T81">
        <v>45.95</v>
      </c>
      <c r="U81">
        <v>45.95</v>
      </c>
      <c r="V81">
        <v>45.93</v>
      </c>
      <c r="W81">
        <v>505.43</v>
      </c>
      <c r="Y81" s="3" t="s">
        <v>4315</v>
      </c>
      <c r="Z81" s="3" t="s">
        <v>4266</v>
      </c>
      <c r="AB81" s="3" t="s">
        <v>4330</v>
      </c>
      <c r="AC81" s="3" t="s">
        <v>4331</v>
      </c>
    </row>
    <row r="82" spans="1:29">
      <c r="A82" t="s">
        <v>595</v>
      </c>
      <c r="B82" t="s">
        <v>596</v>
      </c>
      <c r="C82" t="s">
        <v>597</v>
      </c>
      <c r="D82" t="s">
        <v>598</v>
      </c>
      <c r="E82" t="s">
        <v>599</v>
      </c>
      <c r="F82" t="s">
        <v>600</v>
      </c>
      <c r="G82" t="s">
        <v>601</v>
      </c>
      <c r="H82" t="s">
        <v>602</v>
      </c>
      <c r="I82" t="s">
        <v>27</v>
      </c>
      <c r="J82">
        <v>1</v>
      </c>
      <c r="K82">
        <v>0</v>
      </c>
      <c r="L82">
        <v>28.2</v>
      </c>
      <c r="M82">
        <v>28.2</v>
      </c>
      <c r="N82">
        <v>28.2</v>
      </c>
      <c r="O82">
        <v>28.2</v>
      </c>
      <c r="P82">
        <v>28.2</v>
      </c>
      <c r="Q82">
        <v>28.2</v>
      </c>
      <c r="R82">
        <v>28.2</v>
      </c>
      <c r="S82">
        <v>28.2</v>
      </c>
      <c r="T82">
        <v>28.2</v>
      </c>
      <c r="U82">
        <v>28.2</v>
      </c>
      <c r="V82">
        <v>28.17</v>
      </c>
      <c r="W82">
        <v>310.17</v>
      </c>
      <c r="Y82" s="3" t="s">
        <v>4316</v>
      </c>
      <c r="Z82" s="3" t="s">
        <v>4266</v>
      </c>
      <c r="AB82" s="3" t="s">
        <v>4330</v>
      </c>
      <c r="AC82" s="3" t="s">
        <v>4331</v>
      </c>
    </row>
    <row r="83" spans="1:29">
      <c r="A83" t="s">
        <v>603</v>
      </c>
      <c r="B83" t="s">
        <v>604</v>
      </c>
      <c r="C83" t="s">
        <v>605</v>
      </c>
      <c r="D83" t="s">
        <v>606</v>
      </c>
      <c r="E83" t="s">
        <v>607</v>
      </c>
      <c r="F83" t="s">
        <v>608</v>
      </c>
      <c r="G83" t="s">
        <v>609</v>
      </c>
      <c r="H83" t="s">
        <v>610</v>
      </c>
      <c r="I83" t="s">
        <v>27</v>
      </c>
      <c r="J83">
        <v>1</v>
      </c>
      <c r="K83">
        <v>0</v>
      </c>
      <c r="L83">
        <v>28.2</v>
      </c>
      <c r="M83">
        <v>28.2</v>
      </c>
      <c r="N83">
        <v>28.2</v>
      </c>
      <c r="O83">
        <v>28.2</v>
      </c>
      <c r="P83">
        <v>28.2</v>
      </c>
      <c r="Q83">
        <v>28.2</v>
      </c>
      <c r="R83">
        <v>28.2</v>
      </c>
      <c r="S83">
        <v>28.2</v>
      </c>
      <c r="T83">
        <v>28.2</v>
      </c>
      <c r="U83">
        <v>28.2</v>
      </c>
      <c r="V83">
        <v>28.17</v>
      </c>
      <c r="W83">
        <v>310.17</v>
      </c>
      <c r="Y83" s="3" t="s">
        <v>4317</v>
      </c>
      <c r="Z83" s="3" t="s">
        <v>4266</v>
      </c>
      <c r="AB83" s="3" t="s">
        <v>4330</v>
      </c>
      <c r="AC83" s="3" t="s">
        <v>4331</v>
      </c>
    </row>
    <row r="84" spans="1:29">
      <c r="A84" t="s">
        <v>611</v>
      </c>
      <c r="B84" t="s">
        <v>612</v>
      </c>
      <c r="C84" t="s">
        <v>613</v>
      </c>
      <c r="D84" t="s">
        <v>614</v>
      </c>
      <c r="E84" t="s">
        <v>615</v>
      </c>
      <c r="F84" t="s">
        <v>616</v>
      </c>
      <c r="G84" t="s">
        <v>617</v>
      </c>
      <c r="H84" t="s">
        <v>618</v>
      </c>
      <c r="I84" t="s">
        <v>27</v>
      </c>
      <c r="J84">
        <v>1</v>
      </c>
      <c r="K84">
        <v>0</v>
      </c>
      <c r="L84">
        <v>45.95</v>
      </c>
      <c r="M84">
        <v>45.95</v>
      </c>
      <c r="N84">
        <v>45.95</v>
      </c>
      <c r="O84">
        <v>45.95</v>
      </c>
      <c r="P84">
        <v>45.95</v>
      </c>
      <c r="Q84">
        <v>45.95</v>
      </c>
      <c r="R84">
        <v>45.95</v>
      </c>
      <c r="S84">
        <v>45.95</v>
      </c>
      <c r="T84">
        <v>45.95</v>
      </c>
      <c r="U84">
        <v>45.95</v>
      </c>
      <c r="V84">
        <v>45.93</v>
      </c>
      <c r="W84">
        <v>505.43</v>
      </c>
      <c r="Y84" s="3" t="s">
        <v>4277</v>
      </c>
      <c r="Z84" s="3" t="s">
        <v>4266</v>
      </c>
      <c r="AB84" s="3" t="s">
        <v>4330</v>
      </c>
      <c r="AC84" s="3" t="s">
        <v>4331</v>
      </c>
    </row>
    <row r="85" spans="1:29">
      <c r="A85" t="s">
        <v>619</v>
      </c>
      <c r="B85" t="s">
        <v>620</v>
      </c>
      <c r="C85" t="s">
        <v>621</v>
      </c>
      <c r="D85" t="s">
        <v>622</v>
      </c>
      <c r="E85" t="s">
        <v>623</v>
      </c>
      <c r="F85" t="s">
        <v>624</v>
      </c>
      <c r="G85" t="s">
        <v>625</v>
      </c>
      <c r="H85" t="s">
        <v>626</v>
      </c>
      <c r="I85" t="s">
        <v>27</v>
      </c>
      <c r="J85">
        <v>1</v>
      </c>
      <c r="K85">
        <v>0</v>
      </c>
      <c r="L85">
        <v>45.95</v>
      </c>
      <c r="M85">
        <v>45.95</v>
      </c>
      <c r="N85">
        <v>45.95</v>
      </c>
      <c r="O85">
        <v>45.95</v>
      </c>
      <c r="P85">
        <v>45.95</v>
      </c>
      <c r="Q85">
        <v>45.95</v>
      </c>
      <c r="R85">
        <v>45.95</v>
      </c>
      <c r="S85">
        <v>45.95</v>
      </c>
      <c r="T85">
        <v>45.95</v>
      </c>
      <c r="U85">
        <v>45.95</v>
      </c>
      <c r="V85">
        <v>45.93</v>
      </c>
      <c r="W85">
        <v>505.43</v>
      </c>
      <c r="Y85" s="3" t="s">
        <v>4318</v>
      </c>
      <c r="Z85" s="3" t="s">
        <v>4266</v>
      </c>
      <c r="AB85" s="3" t="s">
        <v>4330</v>
      </c>
      <c r="AC85" s="3" t="s">
        <v>4331</v>
      </c>
    </row>
    <row r="86" spans="1:29">
      <c r="A86" t="s">
        <v>627</v>
      </c>
      <c r="B86" t="s">
        <v>628</v>
      </c>
      <c r="C86" t="s">
        <v>629</v>
      </c>
      <c r="D86" t="s">
        <v>630</v>
      </c>
      <c r="E86" t="s">
        <v>631</v>
      </c>
      <c r="F86" t="s">
        <v>632</v>
      </c>
      <c r="G86" t="s">
        <v>633</v>
      </c>
      <c r="H86" t="s">
        <v>634</v>
      </c>
      <c r="I86" t="s">
        <v>27</v>
      </c>
      <c r="J86">
        <v>1</v>
      </c>
      <c r="K86">
        <v>0</v>
      </c>
      <c r="L86">
        <v>45.95</v>
      </c>
      <c r="M86">
        <v>45.95</v>
      </c>
      <c r="N86">
        <v>45.95</v>
      </c>
      <c r="O86">
        <v>45.95</v>
      </c>
      <c r="P86">
        <v>45.95</v>
      </c>
      <c r="Q86">
        <v>45.95</v>
      </c>
      <c r="R86">
        <v>45.95</v>
      </c>
      <c r="S86">
        <v>45.95</v>
      </c>
      <c r="T86">
        <v>45.95</v>
      </c>
      <c r="U86">
        <v>45.95</v>
      </c>
      <c r="V86">
        <v>45.93</v>
      </c>
      <c r="W86">
        <v>505.43</v>
      </c>
      <c r="Y86" s="3" t="s">
        <v>4319</v>
      </c>
      <c r="Z86" s="3" t="s">
        <v>4266</v>
      </c>
      <c r="AB86" s="3" t="s">
        <v>4330</v>
      </c>
      <c r="AC86" s="3" t="s">
        <v>4331</v>
      </c>
    </row>
    <row r="87" spans="1:29">
      <c r="A87" t="s">
        <v>635</v>
      </c>
      <c r="B87" t="s">
        <v>636</v>
      </c>
      <c r="C87" t="s">
        <v>637</v>
      </c>
      <c r="D87" t="s">
        <v>638</v>
      </c>
      <c r="E87" t="s">
        <v>639</v>
      </c>
      <c r="F87" t="s">
        <v>640</v>
      </c>
      <c r="G87" t="s">
        <v>641</v>
      </c>
      <c r="H87" t="s">
        <v>642</v>
      </c>
      <c r="I87" t="s">
        <v>27</v>
      </c>
      <c r="J87">
        <v>1</v>
      </c>
      <c r="K87">
        <v>0</v>
      </c>
      <c r="L87">
        <v>45.95</v>
      </c>
      <c r="M87">
        <v>45.95</v>
      </c>
      <c r="N87">
        <v>45.95</v>
      </c>
      <c r="O87">
        <v>45.95</v>
      </c>
      <c r="P87">
        <v>45.95</v>
      </c>
      <c r="Q87">
        <v>45.95</v>
      </c>
      <c r="R87">
        <v>45.95</v>
      </c>
      <c r="S87">
        <v>45.95</v>
      </c>
      <c r="T87">
        <v>45.95</v>
      </c>
      <c r="U87">
        <v>45.95</v>
      </c>
      <c r="V87">
        <v>45.93</v>
      </c>
      <c r="W87">
        <v>505.43</v>
      </c>
      <c r="Y87" s="3" t="s">
        <v>4320</v>
      </c>
      <c r="Z87" s="3" t="s">
        <v>4266</v>
      </c>
      <c r="AB87" s="3" t="s">
        <v>4330</v>
      </c>
      <c r="AC87" s="3" t="s">
        <v>4331</v>
      </c>
    </row>
    <row r="88" spans="1:29">
      <c r="A88" t="s">
        <v>643</v>
      </c>
      <c r="B88" t="s">
        <v>644</v>
      </c>
      <c r="C88" t="s">
        <v>645</v>
      </c>
      <c r="D88" t="s">
        <v>646</v>
      </c>
      <c r="E88" t="s">
        <v>647</v>
      </c>
      <c r="F88" t="s">
        <v>648</v>
      </c>
      <c r="G88" t="s">
        <v>649</v>
      </c>
      <c r="H88" t="s">
        <v>650</v>
      </c>
      <c r="I88" t="s">
        <v>27</v>
      </c>
      <c r="J88">
        <v>1</v>
      </c>
      <c r="K88">
        <v>0</v>
      </c>
      <c r="L88">
        <v>45.95</v>
      </c>
      <c r="M88">
        <v>45.95</v>
      </c>
      <c r="N88">
        <v>45.95</v>
      </c>
      <c r="O88">
        <v>45.95</v>
      </c>
      <c r="P88">
        <v>45.95</v>
      </c>
      <c r="Q88">
        <v>45.95</v>
      </c>
      <c r="R88">
        <v>45.95</v>
      </c>
      <c r="S88">
        <v>45.95</v>
      </c>
      <c r="T88">
        <v>45.95</v>
      </c>
      <c r="U88">
        <v>45.95</v>
      </c>
      <c r="V88">
        <v>45.93</v>
      </c>
      <c r="W88">
        <v>505.43</v>
      </c>
      <c r="Y88" s="3" t="s">
        <v>4321</v>
      </c>
      <c r="Z88" s="3" t="s">
        <v>4266</v>
      </c>
      <c r="AB88" s="3" t="s">
        <v>4330</v>
      </c>
      <c r="AC88" s="3" t="s">
        <v>4331</v>
      </c>
    </row>
    <row r="89" spans="1:29">
      <c r="A89" t="s">
        <v>651</v>
      </c>
      <c r="B89" t="s">
        <v>652</v>
      </c>
      <c r="C89" t="s">
        <v>653</v>
      </c>
      <c r="D89" t="s">
        <v>654</v>
      </c>
      <c r="E89" t="s">
        <v>655</v>
      </c>
      <c r="F89" t="s">
        <v>656</v>
      </c>
      <c r="G89" t="s">
        <v>657</v>
      </c>
      <c r="H89" t="s">
        <v>658</v>
      </c>
      <c r="I89" t="s">
        <v>27</v>
      </c>
      <c r="J89">
        <v>1</v>
      </c>
      <c r="K89">
        <v>0</v>
      </c>
      <c r="L89">
        <v>45.95</v>
      </c>
      <c r="M89">
        <v>45.95</v>
      </c>
      <c r="N89">
        <v>45.95</v>
      </c>
      <c r="O89">
        <v>45.95</v>
      </c>
      <c r="P89">
        <v>45.95</v>
      </c>
      <c r="Q89">
        <v>45.95</v>
      </c>
      <c r="R89">
        <v>45.95</v>
      </c>
      <c r="S89">
        <v>45.95</v>
      </c>
      <c r="T89">
        <v>45.95</v>
      </c>
      <c r="U89">
        <v>45.95</v>
      </c>
      <c r="V89">
        <v>45.93</v>
      </c>
      <c r="W89">
        <v>505.43</v>
      </c>
      <c r="Y89" s="3" t="s">
        <v>4322</v>
      </c>
      <c r="Z89" s="3" t="s">
        <v>4266</v>
      </c>
      <c r="AB89" s="3" t="s">
        <v>4330</v>
      </c>
      <c r="AC89" s="3" t="s">
        <v>4331</v>
      </c>
    </row>
    <row r="90" spans="1:29">
      <c r="A90" t="s">
        <v>659</v>
      </c>
      <c r="B90" t="s">
        <v>660</v>
      </c>
      <c r="C90" t="s">
        <v>661</v>
      </c>
      <c r="D90" t="s">
        <v>662</v>
      </c>
      <c r="E90" t="s">
        <v>663</v>
      </c>
      <c r="F90" t="s">
        <v>664</v>
      </c>
      <c r="G90" t="s">
        <v>665</v>
      </c>
      <c r="H90" t="s">
        <v>666</v>
      </c>
      <c r="I90" t="s">
        <v>27</v>
      </c>
      <c r="J90">
        <v>1</v>
      </c>
      <c r="K90">
        <v>0</v>
      </c>
      <c r="L90">
        <v>28.2</v>
      </c>
      <c r="M90">
        <v>28.2</v>
      </c>
      <c r="N90">
        <v>28.2</v>
      </c>
      <c r="O90">
        <v>28.2</v>
      </c>
      <c r="P90">
        <v>28.2</v>
      </c>
      <c r="Q90">
        <v>28.2</v>
      </c>
      <c r="R90">
        <v>28.2</v>
      </c>
      <c r="S90">
        <v>28.2</v>
      </c>
      <c r="T90">
        <v>28.2</v>
      </c>
      <c r="U90">
        <v>28.2</v>
      </c>
      <c r="V90">
        <v>28.17</v>
      </c>
      <c r="W90">
        <v>310.17</v>
      </c>
      <c r="Y90" s="3" t="s">
        <v>4323</v>
      </c>
      <c r="Z90" s="3" t="s">
        <v>4266</v>
      </c>
      <c r="AB90" s="3" t="s">
        <v>4330</v>
      </c>
      <c r="AC90" s="3" t="s">
        <v>4331</v>
      </c>
    </row>
    <row r="91" spans="1:29">
      <c r="A91" t="s">
        <v>667</v>
      </c>
      <c r="B91" t="s">
        <v>668</v>
      </c>
      <c r="C91" t="s">
        <v>669</v>
      </c>
      <c r="D91" t="s">
        <v>670</v>
      </c>
      <c r="E91" t="s">
        <v>671</v>
      </c>
      <c r="F91" t="s">
        <v>672</v>
      </c>
      <c r="G91" t="s">
        <v>673</v>
      </c>
      <c r="H91" t="s">
        <v>674</v>
      </c>
      <c r="I91" t="s">
        <v>27</v>
      </c>
      <c r="J91">
        <v>1</v>
      </c>
      <c r="K91">
        <v>0</v>
      </c>
      <c r="L91">
        <v>28.2</v>
      </c>
      <c r="M91">
        <v>28.2</v>
      </c>
      <c r="N91">
        <v>28.2</v>
      </c>
      <c r="O91">
        <v>28.2</v>
      </c>
      <c r="P91">
        <v>28.2</v>
      </c>
      <c r="Q91">
        <v>28.2</v>
      </c>
      <c r="R91">
        <v>28.2</v>
      </c>
      <c r="S91">
        <v>28.2</v>
      </c>
      <c r="T91">
        <v>28.2</v>
      </c>
      <c r="U91">
        <v>28.2</v>
      </c>
      <c r="V91">
        <v>28.17</v>
      </c>
      <c r="W91">
        <v>310.17</v>
      </c>
      <c r="Y91" s="3" t="s">
        <v>4324</v>
      </c>
      <c r="Z91" s="3" t="s">
        <v>4266</v>
      </c>
      <c r="AB91" s="3" t="s">
        <v>4330</v>
      </c>
      <c r="AC91" s="3" t="s">
        <v>4331</v>
      </c>
    </row>
    <row r="92" spans="1:29">
      <c r="A92" t="s">
        <v>675</v>
      </c>
      <c r="B92" t="s">
        <v>676</v>
      </c>
      <c r="C92" t="s">
        <v>677</v>
      </c>
      <c r="D92" t="s">
        <v>678</v>
      </c>
      <c r="E92" t="s">
        <v>679</v>
      </c>
      <c r="F92" t="s">
        <v>680</v>
      </c>
      <c r="G92" t="s">
        <v>681</v>
      </c>
      <c r="H92" t="s">
        <v>682</v>
      </c>
      <c r="I92" t="s">
        <v>27</v>
      </c>
      <c r="J92">
        <v>1</v>
      </c>
      <c r="K92">
        <v>0</v>
      </c>
      <c r="L92">
        <v>28.2</v>
      </c>
      <c r="M92">
        <v>28.2</v>
      </c>
      <c r="N92">
        <v>28.2</v>
      </c>
      <c r="O92">
        <v>28.2</v>
      </c>
      <c r="P92">
        <v>28.2</v>
      </c>
      <c r="Q92">
        <v>28.2</v>
      </c>
      <c r="R92">
        <v>28.2</v>
      </c>
      <c r="S92">
        <v>28.2</v>
      </c>
      <c r="T92">
        <v>28.2</v>
      </c>
      <c r="U92">
        <v>28.2</v>
      </c>
      <c r="V92">
        <v>28.17</v>
      </c>
      <c r="W92">
        <v>310.17</v>
      </c>
      <c r="Y92" s="3" t="s">
        <v>4325</v>
      </c>
      <c r="Z92" s="3" t="s">
        <v>4266</v>
      </c>
      <c r="AB92" s="3" t="s">
        <v>4330</v>
      </c>
      <c r="AC92" s="3" t="s">
        <v>4331</v>
      </c>
    </row>
    <row r="93" spans="1:29">
      <c r="A93" t="s">
        <v>683</v>
      </c>
      <c r="B93" t="s">
        <v>684</v>
      </c>
      <c r="C93" t="s">
        <v>685</v>
      </c>
      <c r="D93" t="s">
        <v>686</v>
      </c>
      <c r="E93" t="s">
        <v>687</v>
      </c>
      <c r="F93" t="s">
        <v>688</v>
      </c>
      <c r="G93" t="s">
        <v>689</v>
      </c>
      <c r="H93" t="s">
        <v>690</v>
      </c>
      <c r="I93" t="s">
        <v>27</v>
      </c>
      <c r="J93">
        <v>1</v>
      </c>
      <c r="K93">
        <v>0</v>
      </c>
      <c r="L93">
        <v>0</v>
      </c>
      <c r="M93">
        <v>47.15</v>
      </c>
      <c r="N93">
        <v>47.15</v>
      </c>
      <c r="O93">
        <v>47.15</v>
      </c>
      <c r="P93">
        <v>47.15</v>
      </c>
      <c r="Q93">
        <v>47.15</v>
      </c>
      <c r="R93">
        <v>47.15</v>
      </c>
      <c r="S93">
        <v>47.15</v>
      </c>
      <c r="T93">
        <v>47.15</v>
      </c>
      <c r="U93">
        <v>47.15</v>
      </c>
      <c r="V93">
        <v>47.15</v>
      </c>
      <c r="W93">
        <v>471.5</v>
      </c>
      <c r="Y93" s="3" t="s">
        <v>4305</v>
      </c>
      <c r="Z93" s="3" t="s">
        <v>4266</v>
      </c>
      <c r="AB93" s="3" t="s">
        <v>4330</v>
      </c>
      <c r="AC93" s="3" t="s">
        <v>4331</v>
      </c>
    </row>
    <row r="94" spans="1:29">
      <c r="A94" t="s">
        <v>691</v>
      </c>
      <c r="B94" t="s">
        <v>27</v>
      </c>
      <c r="C94" t="s">
        <v>692</v>
      </c>
      <c r="D94" t="s">
        <v>693</v>
      </c>
      <c r="E94" s="2" t="s">
        <v>694</v>
      </c>
      <c r="F94" t="s">
        <v>695</v>
      </c>
      <c r="G94" t="s">
        <v>696</v>
      </c>
      <c r="H94" t="s">
        <v>697</v>
      </c>
      <c r="I94" t="s">
        <v>27</v>
      </c>
      <c r="J94">
        <v>1</v>
      </c>
      <c r="K94">
        <v>166.67</v>
      </c>
      <c r="L94" s="2">
        <v>166.67</v>
      </c>
      <c r="M94">
        <v>166.67</v>
      </c>
      <c r="N94">
        <v>166.67</v>
      </c>
      <c r="O94">
        <v>166.67</v>
      </c>
      <c r="P94">
        <v>166.67</v>
      </c>
      <c r="Q94">
        <v>166.67</v>
      </c>
      <c r="R94">
        <v>166.67</v>
      </c>
      <c r="S94">
        <v>166.67</v>
      </c>
      <c r="T94">
        <v>166.67</v>
      </c>
      <c r="U94">
        <v>166.67</v>
      </c>
      <c r="V94">
        <v>166.63</v>
      </c>
      <c r="W94">
        <v>2000</v>
      </c>
      <c r="Y94" s="37" t="s">
        <v>4268</v>
      </c>
      <c r="Z94" s="3" t="s">
        <v>4270</v>
      </c>
      <c r="AB94" s="3" t="s">
        <v>4330</v>
      </c>
      <c r="AC94" s="3" t="s">
        <v>4331</v>
      </c>
    </row>
    <row r="95" spans="1:29">
      <c r="A95" t="s">
        <v>698</v>
      </c>
      <c r="B95" t="s">
        <v>27</v>
      </c>
      <c r="C95" t="s">
        <v>699</v>
      </c>
      <c r="D95" t="s">
        <v>700</v>
      </c>
      <c r="E95" s="2" t="s">
        <v>701</v>
      </c>
      <c r="F95" t="s">
        <v>702</v>
      </c>
      <c r="G95" t="s">
        <v>703</v>
      </c>
      <c r="H95" t="s">
        <v>704</v>
      </c>
      <c r="I95" t="s">
        <v>27</v>
      </c>
      <c r="J95">
        <v>1</v>
      </c>
      <c r="K95">
        <v>260.98</v>
      </c>
      <c r="L95" s="2">
        <v>260.98</v>
      </c>
      <c r="M95">
        <v>260.98</v>
      </c>
      <c r="N95">
        <v>260.98</v>
      </c>
      <c r="O95">
        <v>260.98</v>
      </c>
      <c r="P95">
        <v>260.98</v>
      </c>
      <c r="Q95">
        <v>260.98</v>
      </c>
      <c r="R95">
        <v>260.98</v>
      </c>
      <c r="S95">
        <v>260.98</v>
      </c>
      <c r="T95">
        <v>260.98</v>
      </c>
      <c r="U95">
        <v>260.98</v>
      </c>
      <c r="V95">
        <v>260.93</v>
      </c>
      <c r="W95">
        <v>3131.71</v>
      </c>
      <c r="Y95" s="37" t="s">
        <v>4275</v>
      </c>
      <c r="Z95" s="3" t="s">
        <v>4272</v>
      </c>
      <c r="AB95" s="3" t="s">
        <v>4330</v>
      </c>
      <c r="AC95" s="3" t="s">
        <v>4331</v>
      </c>
    </row>
    <row r="96" spans="1:29">
      <c r="A96" t="s">
        <v>705</v>
      </c>
      <c r="B96" t="s">
        <v>706</v>
      </c>
      <c r="C96" t="s">
        <v>707</v>
      </c>
      <c r="D96" t="s">
        <v>708</v>
      </c>
      <c r="E96" s="2" t="s">
        <v>709</v>
      </c>
      <c r="F96" t="s">
        <v>710</v>
      </c>
      <c r="G96" t="s">
        <v>711</v>
      </c>
      <c r="H96" t="s">
        <v>712</v>
      </c>
      <c r="I96" t="s">
        <v>27</v>
      </c>
      <c r="J96">
        <v>1</v>
      </c>
      <c r="K96">
        <v>404.02</v>
      </c>
      <c r="L96" s="2">
        <v>404.02</v>
      </c>
      <c r="M96">
        <v>404.02</v>
      </c>
      <c r="N96">
        <v>404.02</v>
      </c>
      <c r="O96">
        <v>404.02</v>
      </c>
      <c r="P96">
        <v>404.02</v>
      </c>
      <c r="Q96">
        <v>404.02</v>
      </c>
      <c r="R96">
        <v>404.02</v>
      </c>
      <c r="S96">
        <v>404.02</v>
      </c>
      <c r="T96">
        <v>404.02</v>
      </c>
      <c r="U96">
        <v>404.02</v>
      </c>
      <c r="V96">
        <v>403.98</v>
      </c>
      <c r="W96">
        <v>4848.2</v>
      </c>
      <c r="Y96" s="37" t="s">
        <v>4275</v>
      </c>
      <c r="Z96" s="3" t="s">
        <v>4272</v>
      </c>
      <c r="AB96" s="3" t="s">
        <v>4330</v>
      </c>
      <c r="AC96" s="3" t="s">
        <v>4331</v>
      </c>
    </row>
    <row r="97" spans="1:29">
      <c r="A97" t="s">
        <v>713</v>
      </c>
      <c r="B97" t="s">
        <v>27</v>
      </c>
      <c r="C97" t="s">
        <v>714</v>
      </c>
      <c r="D97" t="s">
        <v>715</v>
      </c>
      <c r="E97" s="2" t="s">
        <v>716</v>
      </c>
      <c r="F97" t="s">
        <v>27</v>
      </c>
      <c r="G97" t="s">
        <v>717</v>
      </c>
      <c r="H97" t="s">
        <v>718</v>
      </c>
      <c r="I97" t="s">
        <v>27</v>
      </c>
      <c r="J97">
        <v>1</v>
      </c>
      <c r="K97">
        <v>35.93</v>
      </c>
      <c r="L97" s="2">
        <v>35.93</v>
      </c>
      <c r="M97">
        <v>16.14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88</v>
      </c>
      <c r="Y97" s="37" t="s">
        <v>4271</v>
      </c>
      <c r="Z97" s="3" t="s">
        <v>4258</v>
      </c>
      <c r="AB97" s="3" t="s">
        <v>4330</v>
      </c>
      <c r="AC97" s="3" t="s">
        <v>4331</v>
      </c>
    </row>
    <row r="98" spans="1:29">
      <c r="A98" t="s">
        <v>719</v>
      </c>
      <c r="B98" t="s">
        <v>27</v>
      </c>
      <c r="C98" t="s">
        <v>720</v>
      </c>
      <c r="D98" t="s">
        <v>721</v>
      </c>
      <c r="E98" s="2" t="s">
        <v>722</v>
      </c>
      <c r="F98" t="s">
        <v>27</v>
      </c>
      <c r="G98" t="s">
        <v>723</v>
      </c>
      <c r="H98" t="s">
        <v>724</v>
      </c>
      <c r="I98" t="s">
        <v>27</v>
      </c>
      <c r="J98">
        <v>1</v>
      </c>
      <c r="K98">
        <v>47.48</v>
      </c>
      <c r="L98" s="2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47.48</v>
      </c>
      <c r="Y98" s="37" t="s">
        <v>4267</v>
      </c>
      <c r="Z98" s="3" t="s">
        <v>4258</v>
      </c>
      <c r="AB98" s="3" t="s">
        <v>4330</v>
      </c>
      <c r="AC98" s="3" t="s">
        <v>4331</v>
      </c>
    </row>
    <row r="99" spans="1:29">
      <c r="A99" t="s">
        <v>725</v>
      </c>
      <c r="B99" t="s">
        <v>27</v>
      </c>
      <c r="C99" t="s">
        <v>726</v>
      </c>
      <c r="D99" t="s">
        <v>727</v>
      </c>
      <c r="E99" s="2" t="s">
        <v>728</v>
      </c>
      <c r="F99" t="s">
        <v>729</v>
      </c>
      <c r="G99" t="s">
        <v>730</v>
      </c>
      <c r="H99" t="s">
        <v>731</v>
      </c>
      <c r="I99" t="s">
        <v>27</v>
      </c>
      <c r="J99">
        <v>1</v>
      </c>
      <c r="K99">
        <v>58.02</v>
      </c>
      <c r="L99" s="2">
        <v>41.44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99.46</v>
      </c>
      <c r="Y99" s="37" t="s">
        <v>4271</v>
      </c>
      <c r="Z99" s="3" t="s">
        <v>4258</v>
      </c>
      <c r="AB99" s="3" t="s">
        <v>4330</v>
      </c>
      <c r="AC99" s="3" t="s">
        <v>4331</v>
      </c>
    </row>
    <row r="100" spans="1:29">
      <c r="A100" t="s">
        <v>732</v>
      </c>
      <c r="B100" t="s">
        <v>27</v>
      </c>
      <c r="C100" t="s">
        <v>733</v>
      </c>
      <c r="D100" t="s">
        <v>734</v>
      </c>
      <c r="E100" s="2" t="s">
        <v>735</v>
      </c>
      <c r="F100" t="s">
        <v>736</v>
      </c>
      <c r="G100" t="s">
        <v>737</v>
      </c>
      <c r="H100" t="s">
        <v>738</v>
      </c>
      <c r="I100" t="s">
        <v>27</v>
      </c>
      <c r="J100">
        <v>1</v>
      </c>
      <c r="K100">
        <v>313.44</v>
      </c>
      <c r="L100" s="2">
        <v>223.89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537.33000000000004</v>
      </c>
      <c r="Y100" s="37" t="s">
        <v>4271</v>
      </c>
      <c r="Z100" s="3" t="s">
        <v>4258</v>
      </c>
      <c r="AB100" s="3" t="s">
        <v>4330</v>
      </c>
      <c r="AC100" s="3" t="s">
        <v>4331</v>
      </c>
    </row>
    <row r="101" spans="1:29">
      <c r="A101" t="s">
        <v>739</v>
      </c>
      <c r="B101" t="s">
        <v>27</v>
      </c>
      <c r="C101" t="s">
        <v>740</v>
      </c>
      <c r="D101" t="s">
        <v>741</v>
      </c>
      <c r="E101" t="s">
        <v>742</v>
      </c>
      <c r="F101" t="s">
        <v>743</v>
      </c>
      <c r="G101" t="s">
        <v>744</v>
      </c>
      <c r="H101" t="s">
        <v>745</v>
      </c>
      <c r="I101" t="s">
        <v>27</v>
      </c>
      <c r="J101">
        <v>1</v>
      </c>
      <c r="K101">
        <v>217.76</v>
      </c>
      <c r="L101">
        <v>155.53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373.29</v>
      </c>
      <c r="Y101" s="3" t="s">
        <v>4289</v>
      </c>
      <c r="Z101" s="3" t="s">
        <v>4258</v>
      </c>
      <c r="AB101" s="3" t="s">
        <v>4330</v>
      </c>
      <c r="AC101" s="3" t="s">
        <v>4331</v>
      </c>
    </row>
    <row r="102" spans="1:29">
      <c r="A102" t="s">
        <v>746</v>
      </c>
      <c r="B102" t="s">
        <v>27</v>
      </c>
      <c r="C102" t="s">
        <v>747</v>
      </c>
      <c r="D102" t="s">
        <v>748</v>
      </c>
      <c r="E102" s="2" t="s">
        <v>749</v>
      </c>
      <c r="F102" t="s">
        <v>27</v>
      </c>
      <c r="G102" t="s">
        <v>750</v>
      </c>
      <c r="H102" t="s">
        <v>751</v>
      </c>
      <c r="I102" t="s">
        <v>27</v>
      </c>
      <c r="J102">
        <v>1</v>
      </c>
      <c r="K102">
        <v>40.15</v>
      </c>
      <c r="L102" s="2">
        <v>40.15</v>
      </c>
      <c r="M102">
        <v>28.67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108.97</v>
      </c>
      <c r="Y102" s="37" t="s">
        <v>4271</v>
      </c>
      <c r="Z102" s="3" t="s">
        <v>4258</v>
      </c>
      <c r="AB102" s="3" t="s">
        <v>4330</v>
      </c>
      <c r="AC102" s="3" t="s">
        <v>4331</v>
      </c>
    </row>
    <row r="103" spans="1:29">
      <c r="A103" t="s">
        <v>752</v>
      </c>
      <c r="B103" t="s">
        <v>27</v>
      </c>
      <c r="C103" t="s">
        <v>753</v>
      </c>
      <c r="D103" t="s">
        <v>754</v>
      </c>
      <c r="E103" t="s">
        <v>755</v>
      </c>
      <c r="F103" t="s">
        <v>756</v>
      </c>
      <c r="G103" t="s">
        <v>757</v>
      </c>
      <c r="H103" t="s">
        <v>758</v>
      </c>
      <c r="I103" t="s">
        <v>27</v>
      </c>
      <c r="J103">
        <v>1</v>
      </c>
      <c r="K103">
        <v>70</v>
      </c>
      <c r="L103">
        <v>70</v>
      </c>
      <c r="M103">
        <v>70</v>
      </c>
      <c r="N103">
        <v>50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260</v>
      </c>
      <c r="Y103" s="3" t="s">
        <v>4299</v>
      </c>
      <c r="Z103" s="3" t="s">
        <v>4258</v>
      </c>
      <c r="AB103" s="3" t="s">
        <v>4330</v>
      </c>
      <c r="AC103" s="3" t="s">
        <v>4331</v>
      </c>
    </row>
    <row r="104" spans="1:29">
      <c r="A104" t="s">
        <v>759</v>
      </c>
      <c r="B104" t="s">
        <v>27</v>
      </c>
      <c r="C104" t="s">
        <v>760</v>
      </c>
      <c r="D104" t="s">
        <v>761</v>
      </c>
      <c r="E104" t="s">
        <v>762</v>
      </c>
      <c r="F104" t="s">
        <v>763</v>
      </c>
      <c r="G104" t="s">
        <v>764</v>
      </c>
      <c r="H104" t="s">
        <v>765</v>
      </c>
      <c r="I104" t="s">
        <v>27</v>
      </c>
      <c r="J104">
        <v>1</v>
      </c>
      <c r="K104">
        <v>54.45</v>
      </c>
      <c r="L104">
        <v>54.45</v>
      </c>
      <c r="M104">
        <v>54.45</v>
      </c>
      <c r="N104">
        <v>54.45</v>
      </c>
      <c r="O104">
        <v>38.869999999999997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256.67</v>
      </c>
      <c r="Y104" s="3" t="s">
        <v>4288</v>
      </c>
      <c r="Z104" s="3" t="s">
        <v>4258</v>
      </c>
      <c r="AB104" s="3" t="s">
        <v>4330</v>
      </c>
      <c r="AC104" s="3" t="s">
        <v>4331</v>
      </c>
    </row>
    <row r="105" spans="1:29">
      <c r="A105" t="s">
        <v>766</v>
      </c>
      <c r="B105" t="s">
        <v>27</v>
      </c>
      <c r="C105" t="s">
        <v>767</v>
      </c>
      <c r="D105" t="s">
        <v>768</v>
      </c>
      <c r="E105" t="s">
        <v>769</v>
      </c>
      <c r="F105" t="s">
        <v>770</v>
      </c>
      <c r="G105" t="s">
        <v>771</v>
      </c>
      <c r="H105" t="s">
        <v>772</v>
      </c>
      <c r="I105" t="s">
        <v>27</v>
      </c>
      <c r="J105">
        <v>1</v>
      </c>
      <c r="K105">
        <v>61.64</v>
      </c>
      <c r="L105">
        <v>61.64</v>
      </c>
      <c r="M105">
        <v>61.64</v>
      </c>
      <c r="N105">
        <v>61.64</v>
      </c>
      <c r="O105">
        <v>44.02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290.58</v>
      </c>
      <c r="Y105" s="3" t="s">
        <v>4288</v>
      </c>
      <c r="Z105" s="3" t="s">
        <v>4258</v>
      </c>
      <c r="AB105" s="3" t="s">
        <v>4330</v>
      </c>
      <c r="AC105" s="3" t="s">
        <v>4331</v>
      </c>
    </row>
    <row r="106" spans="1:29">
      <c r="A106" t="s">
        <v>773</v>
      </c>
      <c r="B106" t="s">
        <v>27</v>
      </c>
      <c r="C106" t="s">
        <v>774</v>
      </c>
      <c r="D106" t="s">
        <v>775</v>
      </c>
      <c r="E106" s="2" t="s">
        <v>776</v>
      </c>
      <c r="F106" t="s">
        <v>777</v>
      </c>
      <c r="G106" t="s">
        <v>778</v>
      </c>
      <c r="H106" t="s">
        <v>779</v>
      </c>
      <c r="I106" t="s">
        <v>27</v>
      </c>
      <c r="J106">
        <v>1</v>
      </c>
      <c r="K106">
        <v>1488.75</v>
      </c>
      <c r="L106" s="2">
        <v>1488.75</v>
      </c>
      <c r="M106">
        <v>1488.75</v>
      </c>
      <c r="N106">
        <v>1488.75</v>
      </c>
      <c r="O106">
        <v>1488.75</v>
      </c>
      <c r="P106">
        <v>1063.4100000000001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8507.16</v>
      </c>
      <c r="Y106" s="37" t="s">
        <v>4264</v>
      </c>
      <c r="Z106" s="3" t="s">
        <v>4258</v>
      </c>
      <c r="AB106" s="3" t="s">
        <v>4330</v>
      </c>
      <c r="AC106" s="3" t="s">
        <v>4331</v>
      </c>
    </row>
    <row r="107" spans="1:29">
      <c r="A107" t="s">
        <v>780</v>
      </c>
      <c r="B107" t="s">
        <v>27</v>
      </c>
      <c r="C107" t="s">
        <v>781</v>
      </c>
      <c r="D107" t="s">
        <v>782</v>
      </c>
      <c r="E107" s="2" t="s">
        <v>783</v>
      </c>
      <c r="F107" t="s">
        <v>784</v>
      </c>
      <c r="G107" t="s">
        <v>785</v>
      </c>
      <c r="H107" t="s">
        <v>786</v>
      </c>
      <c r="I107" t="s">
        <v>27</v>
      </c>
      <c r="J107">
        <v>1</v>
      </c>
      <c r="K107">
        <v>37.04</v>
      </c>
      <c r="L107" s="2">
        <v>37.04</v>
      </c>
      <c r="M107">
        <v>37.04</v>
      </c>
      <c r="N107">
        <v>37.04</v>
      </c>
      <c r="O107">
        <v>37.04</v>
      </c>
      <c r="P107">
        <v>37.04</v>
      </c>
      <c r="Q107">
        <v>37.04</v>
      </c>
      <c r="R107">
        <v>37.04</v>
      </c>
      <c r="S107">
        <v>26.45</v>
      </c>
      <c r="T107">
        <v>0</v>
      </c>
      <c r="U107">
        <v>0</v>
      </c>
      <c r="V107">
        <v>0</v>
      </c>
      <c r="W107">
        <v>322.77</v>
      </c>
      <c r="Y107" s="37" t="s">
        <v>4271</v>
      </c>
      <c r="Z107" s="3" t="s">
        <v>4258</v>
      </c>
      <c r="AB107" s="3" t="s">
        <v>4330</v>
      </c>
      <c r="AC107" s="3" t="s">
        <v>4331</v>
      </c>
    </row>
    <row r="108" spans="1:29">
      <c r="A108" t="s">
        <v>787</v>
      </c>
      <c r="B108" t="s">
        <v>27</v>
      </c>
      <c r="C108" t="s">
        <v>788</v>
      </c>
      <c r="D108" t="s">
        <v>789</v>
      </c>
      <c r="E108" t="s">
        <v>790</v>
      </c>
      <c r="F108" t="s">
        <v>791</v>
      </c>
      <c r="G108" t="s">
        <v>792</v>
      </c>
      <c r="H108" t="s">
        <v>793</v>
      </c>
      <c r="I108" t="s">
        <v>27</v>
      </c>
      <c r="J108">
        <v>1</v>
      </c>
      <c r="K108">
        <v>75.83</v>
      </c>
      <c r="L108">
        <v>75.83</v>
      </c>
      <c r="M108">
        <v>75.83</v>
      </c>
      <c r="N108">
        <v>75.83</v>
      </c>
      <c r="O108">
        <v>75.83</v>
      </c>
      <c r="P108">
        <v>75.83</v>
      </c>
      <c r="Q108">
        <v>75.83</v>
      </c>
      <c r="R108">
        <v>75.83</v>
      </c>
      <c r="S108">
        <v>75.83</v>
      </c>
      <c r="T108">
        <v>54.17</v>
      </c>
      <c r="U108">
        <v>0</v>
      </c>
      <c r="V108">
        <v>0</v>
      </c>
      <c r="W108">
        <v>736.64</v>
      </c>
      <c r="Y108" s="3" t="s">
        <v>4282</v>
      </c>
      <c r="Z108" s="3" t="s">
        <v>4258</v>
      </c>
      <c r="AB108" s="3" t="s">
        <v>4330</v>
      </c>
      <c r="AC108" s="3" t="s">
        <v>4331</v>
      </c>
    </row>
    <row r="109" spans="1:29">
      <c r="A109" t="s">
        <v>794</v>
      </c>
      <c r="B109" t="s">
        <v>27</v>
      </c>
      <c r="C109" t="s">
        <v>795</v>
      </c>
      <c r="D109" t="s">
        <v>796</v>
      </c>
      <c r="E109" s="2" t="s">
        <v>797</v>
      </c>
      <c r="F109" t="s">
        <v>798</v>
      </c>
      <c r="G109" t="s">
        <v>799</v>
      </c>
      <c r="H109" t="s">
        <v>800</v>
      </c>
      <c r="I109" t="s">
        <v>27</v>
      </c>
      <c r="J109">
        <v>1</v>
      </c>
      <c r="K109">
        <v>70.67</v>
      </c>
      <c r="L109" s="2">
        <v>70.67</v>
      </c>
      <c r="M109">
        <v>70.67</v>
      </c>
      <c r="N109">
        <v>70.67</v>
      </c>
      <c r="O109">
        <v>70.67</v>
      </c>
      <c r="P109">
        <v>70.67</v>
      </c>
      <c r="Q109">
        <v>70.67</v>
      </c>
      <c r="R109">
        <v>70.67</v>
      </c>
      <c r="S109">
        <v>70.67</v>
      </c>
      <c r="T109">
        <v>70.67</v>
      </c>
      <c r="U109">
        <v>70.67</v>
      </c>
      <c r="V109">
        <v>70.61</v>
      </c>
      <c r="W109">
        <v>847.98</v>
      </c>
      <c r="Y109" s="37" t="s">
        <v>4271</v>
      </c>
      <c r="Z109" s="3" t="s">
        <v>4258</v>
      </c>
      <c r="AB109" s="3" t="s">
        <v>4330</v>
      </c>
      <c r="AC109" s="3" t="s">
        <v>4331</v>
      </c>
    </row>
    <row r="110" spans="1:29">
      <c r="A110" t="s">
        <v>801</v>
      </c>
      <c r="B110" t="s">
        <v>27</v>
      </c>
      <c r="C110" t="s">
        <v>802</v>
      </c>
      <c r="D110" t="s">
        <v>803</v>
      </c>
      <c r="E110" s="2" t="s">
        <v>804</v>
      </c>
      <c r="F110" t="s">
        <v>805</v>
      </c>
      <c r="G110" t="s">
        <v>806</v>
      </c>
      <c r="H110" t="s">
        <v>807</v>
      </c>
      <c r="I110" t="s">
        <v>27</v>
      </c>
      <c r="J110">
        <v>1</v>
      </c>
      <c r="K110">
        <v>118.44</v>
      </c>
      <c r="L110" s="2">
        <v>118.44</v>
      </c>
      <c r="M110">
        <v>118.44</v>
      </c>
      <c r="N110">
        <v>118.44</v>
      </c>
      <c r="O110">
        <v>118.44</v>
      </c>
      <c r="P110">
        <v>118.44</v>
      </c>
      <c r="Q110">
        <v>118.44</v>
      </c>
      <c r="R110">
        <v>118.44</v>
      </c>
      <c r="S110">
        <v>118.44</v>
      </c>
      <c r="T110">
        <v>118.44</v>
      </c>
      <c r="U110">
        <v>118.44</v>
      </c>
      <c r="V110">
        <v>118.44</v>
      </c>
      <c r="W110">
        <v>1421.28</v>
      </c>
      <c r="Y110" s="37" t="s">
        <v>4271</v>
      </c>
      <c r="Z110" s="3" t="s">
        <v>4258</v>
      </c>
      <c r="AB110" s="3" t="s">
        <v>4330</v>
      </c>
      <c r="AC110" s="3" t="s">
        <v>4331</v>
      </c>
    </row>
    <row r="111" spans="1:29">
      <c r="A111" t="s">
        <v>808</v>
      </c>
      <c r="B111" t="s">
        <v>27</v>
      </c>
      <c r="C111" t="s">
        <v>809</v>
      </c>
      <c r="D111" t="s">
        <v>810</v>
      </c>
      <c r="E111" s="2" t="s">
        <v>811</v>
      </c>
      <c r="F111" t="s">
        <v>812</v>
      </c>
      <c r="G111" t="s">
        <v>813</v>
      </c>
      <c r="H111" t="s">
        <v>814</v>
      </c>
      <c r="I111" t="s">
        <v>27</v>
      </c>
      <c r="J111">
        <v>1</v>
      </c>
      <c r="K111">
        <v>110.97</v>
      </c>
      <c r="L111" s="2">
        <v>110.97</v>
      </c>
      <c r="M111">
        <v>110.97</v>
      </c>
      <c r="N111">
        <v>110.97</v>
      </c>
      <c r="O111">
        <v>110.97</v>
      </c>
      <c r="P111">
        <v>110.97</v>
      </c>
      <c r="Q111">
        <v>110.97</v>
      </c>
      <c r="R111">
        <v>110.97</v>
      </c>
      <c r="S111">
        <v>110.97</v>
      </c>
      <c r="T111">
        <v>110.97</v>
      </c>
      <c r="U111">
        <v>110.97</v>
      </c>
      <c r="V111">
        <v>111.01</v>
      </c>
      <c r="W111">
        <v>1331.68</v>
      </c>
      <c r="Y111" s="37" t="s">
        <v>4271</v>
      </c>
      <c r="Z111" s="3" t="s">
        <v>4258</v>
      </c>
      <c r="AB111" s="3" t="s">
        <v>4330</v>
      </c>
      <c r="AC111" s="3" t="s">
        <v>4331</v>
      </c>
    </row>
    <row r="112" spans="1:29">
      <c r="A112" t="s">
        <v>815</v>
      </c>
      <c r="B112" t="s">
        <v>27</v>
      </c>
      <c r="C112" t="s">
        <v>816</v>
      </c>
      <c r="D112" t="s">
        <v>817</v>
      </c>
      <c r="E112" s="2" t="s">
        <v>818</v>
      </c>
      <c r="F112" t="s">
        <v>819</v>
      </c>
      <c r="G112" t="s">
        <v>820</v>
      </c>
      <c r="H112" t="s">
        <v>821</v>
      </c>
      <c r="I112" t="s">
        <v>27</v>
      </c>
      <c r="J112">
        <v>1</v>
      </c>
      <c r="K112">
        <v>11.64</v>
      </c>
      <c r="L112" s="2">
        <v>11.64</v>
      </c>
      <c r="M112">
        <v>11.64</v>
      </c>
      <c r="N112">
        <v>11.64</v>
      </c>
      <c r="O112">
        <v>11.64</v>
      </c>
      <c r="P112">
        <v>11.64</v>
      </c>
      <c r="Q112">
        <v>11.64</v>
      </c>
      <c r="R112">
        <v>11.64</v>
      </c>
      <c r="S112">
        <v>11.64</v>
      </c>
      <c r="T112">
        <v>11.64</v>
      </c>
      <c r="U112">
        <v>11.64</v>
      </c>
      <c r="V112">
        <v>11.68</v>
      </c>
      <c r="W112">
        <v>139.72</v>
      </c>
      <c r="Y112" s="37" t="s">
        <v>4271</v>
      </c>
      <c r="Z112" s="3" t="s">
        <v>4258</v>
      </c>
      <c r="AB112" s="3" t="s">
        <v>4330</v>
      </c>
      <c r="AC112" s="3" t="s">
        <v>4331</v>
      </c>
    </row>
    <row r="113" spans="1:29">
      <c r="A113" t="s">
        <v>822</v>
      </c>
      <c r="B113" t="s">
        <v>27</v>
      </c>
      <c r="C113" t="s">
        <v>823</v>
      </c>
      <c r="D113" t="s">
        <v>824</v>
      </c>
      <c r="E113" s="2" t="s">
        <v>825</v>
      </c>
      <c r="F113" t="s">
        <v>826</v>
      </c>
      <c r="G113" t="s">
        <v>827</v>
      </c>
      <c r="H113" t="s">
        <v>828</v>
      </c>
      <c r="I113" t="s">
        <v>27</v>
      </c>
      <c r="J113">
        <v>1</v>
      </c>
      <c r="K113">
        <v>290.5</v>
      </c>
      <c r="L113" s="2">
        <v>290.5</v>
      </c>
      <c r="M113">
        <v>290.5</v>
      </c>
      <c r="N113">
        <v>290.5</v>
      </c>
      <c r="O113">
        <v>290.5</v>
      </c>
      <c r="P113">
        <v>290.5</v>
      </c>
      <c r="Q113">
        <v>290.5</v>
      </c>
      <c r="R113">
        <v>290.5</v>
      </c>
      <c r="S113">
        <v>290.5</v>
      </c>
      <c r="T113">
        <v>290.5</v>
      </c>
      <c r="U113">
        <v>290.5</v>
      </c>
      <c r="V113">
        <v>290.5</v>
      </c>
      <c r="W113">
        <v>3486</v>
      </c>
      <c r="Y113" s="37" t="s">
        <v>4263</v>
      </c>
      <c r="Z113" s="3" t="s">
        <v>4258</v>
      </c>
      <c r="AB113" s="3" t="s">
        <v>4330</v>
      </c>
      <c r="AC113" s="3" t="s">
        <v>4331</v>
      </c>
    </row>
    <row r="114" spans="1:29">
      <c r="A114" t="s">
        <v>829</v>
      </c>
      <c r="B114" t="s">
        <v>27</v>
      </c>
      <c r="C114" t="s">
        <v>830</v>
      </c>
      <c r="D114" t="s">
        <v>831</v>
      </c>
      <c r="E114" s="2" t="s">
        <v>832</v>
      </c>
      <c r="F114" t="s">
        <v>833</v>
      </c>
      <c r="G114" t="s">
        <v>834</v>
      </c>
      <c r="H114" t="s">
        <v>835</v>
      </c>
      <c r="I114" t="s">
        <v>27</v>
      </c>
      <c r="J114">
        <v>1</v>
      </c>
      <c r="K114">
        <v>79.64</v>
      </c>
      <c r="L114" s="2">
        <v>79.64</v>
      </c>
      <c r="M114">
        <v>79.64</v>
      </c>
      <c r="N114">
        <v>79.64</v>
      </c>
      <c r="O114">
        <v>79.64</v>
      </c>
      <c r="P114">
        <v>79.64</v>
      </c>
      <c r="Q114">
        <v>79.64</v>
      </c>
      <c r="R114">
        <v>79.64</v>
      </c>
      <c r="S114">
        <v>79.64</v>
      </c>
      <c r="T114">
        <v>79.64</v>
      </c>
      <c r="U114">
        <v>79.64</v>
      </c>
      <c r="V114">
        <v>79.599999999999994</v>
      </c>
      <c r="W114">
        <v>955.64</v>
      </c>
      <c r="Y114" s="37" t="s">
        <v>4271</v>
      </c>
      <c r="Z114" s="3" t="s">
        <v>4258</v>
      </c>
      <c r="AB114" s="3" t="s">
        <v>4330</v>
      </c>
      <c r="AC114" s="3" t="s">
        <v>4331</v>
      </c>
    </row>
    <row r="115" spans="1:29">
      <c r="A115" t="s">
        <v>836</v>
      </c>
      <c r="B115" t="s">
        <v>27</v>
      </c>
      <c r="C115" t="s">
        <v>837</v>
      </c>
      <c r="D115" t="s">
        <v>838</v>
      </c>
      <c r="E115" s="2" t="s">
        <v>839</v>
      </c>
      <c r="F115" t="s">
        <v>840</v>
      </c>
      <c r="G115" t="s">
        <v>841</v>
      </c>
      <c r="H115" t="s">
        <v>842</v>
      </c>
      <c r="I115" t="s">
        <v>27</v>
      </c>
      <c r="J115">
        <v>1</v>
      </c>
      <c r="K115">
        <v>145.83000000000001</v>
      </c>
      <c r="L115" s="2">
        <v>145.83000000000001</v>
      </c>
      <c r="M115">
        <v>145.83000000000001</v>
      </c>
      <c r="N115">
        <v>145.83000000000001</v>
      </c>
      <c r="O115">
        <v>145.83000000000001</v>
      </c>
      <c r="P115">
        <v>145.83000000000001</v>
      </c>
      <c r="Q115">
        <v>145.83000000000001</v>
      </c>
      <c r="R115">
        <v>145.83000000000001</v>
      </c>
      <c r="S115">
        <v>145.83000000000001</v>
      </c>
      <c r="T115">
        <v>145.83000000000001</v>
      </c>
      <c r="U115">
        <v>145.83000000000001</v>
      </c>
      <c r="V115">
        <v>145.87</v>
      </c>
      <c r="W115">
        <v>1750</v>
      </c>
      <c r="Y115" s="37" t="s">
        <v>4260</v>
      </c>
      <c r="Z115" s="37" t="s">
        <v>4258</v>
      </c>
      <c r="AB115" s="3" t="s">
        <v>4330</v>
      </c>
      <c r="AC115" s="3" t="s">
        <v>4331</v>
      </c>
    </row>
    <row r="116" spans="1:29">
      <c r="A116" t="s">
        <v>843</v>
      </c>
      <c r="B116" t="s">
        <v>27</v>
      </c>
      <c r="C116" t="s">
        <v>844</v>
      </c>
      <c r="D116" t="s">
        <v>845</v>
      </c>
      <c r="E116" s="2" t="s">
        <v>846</v>
      </c>
      <c r="F116" t="s">
        <v>847</v>
      </c>
      <c r="G116" t="s">
        <v>848</v>
      </c>
      <c r="H116" t="s">
        <v>849</v>
      </c>
      <c r="I116" t="s">
        <v>27</v>
      </c>
      <c r="J116">
        <v>1</v>
      </c>
      <c r="K116">
        <v>211.05</v>
      </c>
      <c r="L116" s="2">
        <v>211.05</v>
      </c>
      <c r="M116">
        <v>211.05</v>
      </c>
      <c r="N116">
        <v>211.05</v>
      </c>
      <c r="O116">
        <v>211.05</v>
      </c>
      <c r="P116">
        <v>211.05</v>
      </c>
      <c r="Q116">
        <v>211.05</v>
      </c>
      <c r="R116">
        <v>211.05</v>
      </c>
      <c r="S116">
        <v>211.05</v>
      </c>
      <c r="T116">
        <v>211.05</v>
      </c>
      <c r="U116">
        <v>211.05</v>
      </c>
      <c r="V116">
        <v>211.05</v>
      </c>
      <c r="W116">
        <v>2532.6</v>
      </c>
      <c r="Y116" s="37" t="s">
        <v>4271</v>
      </c>
      <c r="Z116" s="3" t="s">
        <v>4258</v>
      </c>
      <c r="AB116" s="3" t="s">
        <v>4330</v>
      </c>
      <c r="AC116" s="3" t="s">
        <v>4331</v>
      </c>
    </row>
    <row r="117" spans="1:29">
      <c r="A117" t="s">
        <v>850</v>
      </c>
      <c r="B117" t="s">
        <v>27</v>
      </c>
      <c r="C117" t="s">
        <v>851</v>
      </c>
      <c r="D117" t="s">
        <v>852</v>
      </c>
      <c r="E117" s="2" t="s">
        <v>853</v>
      </c>
      <c r="F117" t="s">
        <v>854</v>
      </c>
      <c r="G117" t="s">
        <v>855</v>
      </c>
      <c r="H117" t="s">
        <v>856</v>
      </c>
      <c r="I117" t="s">
        <v>27</v>
      </c>
      <c r="J117">
        <v>1</v>
      </c>
      <c r="K117">
        <v>397.52</v>
      </c>
      <c r="L117" s="2">
        <v>397.52</v>
      </c>
      <c r="M117">
        <v>397.52</v>
      </c>
      <c r="N117">
        <v>397.52</v>
      </c>
      <c r="O117">
        <v>397.52</v>
      </c>
      <c r="P117">
        <v>397.52</v>
      </c>
      <c r="Q117">
        <v>397.52</v>
      </c>
      <c r="R117">
        <v>397.52</v>
      </c>
      <c r="S117">
        <v>397.52</v>
      </c>
      <c r="T117">
        <v>397.52</v>
      </c>
      <c r="U117">
        <v>397.52</v>
      </c>
      <c r="V117">
        <v>397.46</v>
      </c>
      <c r="W117">
        <v>4770.18</v>
      </c>
      <c r="Y117" s="37" t="s">
        <v>4263</v>
      </c>
      <c r="Z117" s="3" t="s">
        <v>4258</v>
      </c>
      <c r="AB117" s="3" t="s">
        <v>4330</v>
      </c>
      <c r="AC117" s="3" t="s">
        <v>4331</v>
      </c>
    </row>
    <row r="118" spans="1:29">
      <c r="A118" t="s">
        <v>857</v>
      </c>
      <c r="B118" t="s">
        <v>27</v>
      </c>
      <c r="C118" t="s">
        <v>858</v>
      </c>
      <c r="D118" t="s">
        <v>859</v>
      </c>
      <c r="E118" s="2" t="s">
        <v>860</v>
      </c>
      <c r="F118" t="s">
        <v>861</v>
      </c>
      <c r="G118" t="s">
        <v>862</v>
      </c>
      <c r="H118" t="s">
        <v>863</v>
      </c>
      <c r="I118" t="s">
        <v>27</v>
      </c>
      <c r="J118">
        <v>1</v>
      </c>
      <c r="K118">
        <v>2068.5</v>
      </c>
      <c r="L118" s="2">
        <v>2068.5</v>
      </c>
      <c r="M118">
        <v>2068.5</v>
      </c>
      <c r="N118">
        <v>2068.5</v>
      </c>
      <c r="O118">
        <v>2068.5</v>
      </c>
      <c r="P118">
        <v>2068.5</v>
      </c>
      <c r="Q118">
        <v>2068.5</v>
      </c>
      <c r="R118">
        <v>2068.5</v>
      </c>
      <c r="S118">
        <v>2068.5</v>
      </c>
      <c r="T118">
        <v>2068.5</v>
      </c>
      <c r="U118">
        <v>2068.5</v>
      </c>
      <c r="V118">
        <v>2068.5</v>
      </c>
      <c r="W118">
        <v>24822</v>
      </c>
      <c r="Y118" s="37" t="s">
        <v>4256</v>
      </c>
      <c r="Z118" s="3" t="s">
        <v>4258</v>
      </c>
      <c r="AB118" s="3" t="s">
        <v>4330</v>
      </c>
      <c r="AC118" s="3" t="s">
        <v>4331</v>
      </c>
    </row>
    <row r="119" spans="1:29">
      <c r="A119" t="s">
        <v>864</v>
      </c>
      <c r="B119" t="s">
        <v>27</v>
      </c>
      <c r="C119" t="s">
        <v>865</v>
      </c>
      <c r="D119" t="s">
        <v>866</v>
      </c>
      <c r="E119" s="2" t="s">
        <v>867</v>
      </c>
      <c r="F119" t="s">
        <v>868</v>
      </c>
      <c r="G119" t="s">
        <v>869</v>
      </c>
      <c r="H119" t="s">
        <v>870</v>
      </c>
      <c r="I119" t="s">
        <v>27</v>
      </c>
      <c r="J119">
        <v>1</v>
      </c>
      <c r="K119">
        <v>422.48</v>
      </c>
      <c r="L119" s="2">
        <v>422.48</v>
      </c>
      <c r="M119">
        <v>422.48</v>
      </c>
      <c r="N119">
        <v>422.48</v>
      </c>
      <c r="O119">
        <v>422.48</v>
      </c>
      <c r="P119">
        <v>422.48</v>
      </c>
      <c r="Q119">
        <v>422.48</v>
      </c>
      <c r="R119">
        <v>422.48</v>
      </c>
      <c r="S119">
        <v>422.48</v>
      </c>
      <c r="T119">
        <v>422.48</v>
      </c>
      <c r="U119">
        <v>422.48</v>
      </c>
      <c r="V119">
        <v>422.51</v>
      </c>
      <c r="W119">
        <v>5069.79</v>
      </c>
      <c r="Y119" s="37" t="s">
        <v>4271</v>
      </c>
      <c r="Z119" s="3" t="s">
        <v>4258</v>
      </c>
      <c r="AB119" s="3" t="s">
        <v>4330</v>
      </c>
      <c r="AC119" s="3" t="s">
        <v>4331</v>
      </c>
    </row>
    <row r="120" spans="1:29">
      <c r="A120" t="s">
        <v>871</v>
      </c>
      <c r="B120" t="s">
        <v>27</v>
      </c>
      <c r="C120" t="s">
        <v>872</v>
      </c>
      <c r="D120" t="s">
        <v>873</v>
      </c>
      <c r="E120" s="2" t="s">
        <v>874</v>
      </c>
      <c r="F120" t="s">
        <v>875</v>
      </c>
      <c r="G120" t="s">
        <v>876</v>
      </c>
      <c r="H120" t="s">
        <v>877</v>
      </c>
      <c r="I120" t="s">
        <v>27</v>
      </c>
      <c r="J120">
        <v>1</v>
      </c>
      <c r="K120">
        <v>736.39</v>
      </c>
      <c r="L120" s="2">
        <v>736.39</v>
      </c>
      <c r="M120">
        <v>736.39</v>
      </c>
      <c r="N120">
        <v>736.39</v>
      </c>
      <c r="O120">
        <v>736.39</v>
      </c>
      <c r="P120">
        <v>736.39</v>
      </c>
      <c r="Q120">
        <v>736.39</v>
      </c>
      <c r="R120">
        <v>736.39</v>
      </c>
      <c r="S120">
        <v>736.39</v>
      </c>
      <c r="T120">
        <v>736.39</v>
      </c>
      <c r="U120">
        <v>736.39</v>
      </c>
      <c r="V120">
        <v>736.37</v>
      </c>
      <c r="W120">
        <v>8836.66</v>
      </c>
      <c r="Y120" s="37" t="s">
        <v>4263</v>
      </c>
      <c r="Z120" s="3" t="s">
        <v>4258</v>
      </c>
      <c r="AB120" s="3" t="s">
        <v>4330</v>
      </c>
      <c r="AC120" s="3" t="s">
        <v>4331</v>
      </c>
    </row>
    <row r="121" spans="1:29">
      <c r="A121" t="s">
        <v>878</v>
      </c>
      <c r="B121" t="s">
        <v>27</v>
      </c>
      <c r="C121" t="s">
        <v>879</v>
      </c>
      <c r="D121" t="s">
        <v>880</v>
      </c>
      <c r="E121" s="2" t="s">
        <v>881</v>
      </c>
      <c r="F121" t="s">
        <v>882</v>
      </c>
      <c r="G121" t="s">
        <v>883</v>
      </c>
      <c r="H121" t="s">
        <v>884</v>
      </c>
      <c r="I121" t="s">
        <v>27</v>
      </c>
      <c r="J121">
        <v>1</v>
      </c>
      <c r="K121">
        <v>1400.19</v>
      </c>
      <c r="L121" s="2">
        <v>1400.19</v>
      </c>
      <c r="M121">
        <v>1400.19</v>
      </c>
      <c r="N121">
        <v>1400.19</v>
      </c>
      <c r="O121">
        <v>1400.19</v>
      </c>
      <c r="P121">
        <v>1400.19</v>
      </c>
      <c r="Q121">
        <v>1400.19</v>
      </c>
      <c r="R121">
        <v>1400.19</v>
      </c>
      <c r="S121">
        <v>1400.19</v>
      </c>
      <c r="T121">
        <v>1400.19</v>
      </c>
      <c r="U121">
        <v>1400.19</v>
      </c>
      <c r="V121">
        <v>1400.21</v>
      </c>
      <c r="W121">
        <v>16802.3</v>
      </c>
      <c r="Y121" s="37" t="s">
        <v>4267</v>
      </c>
      <c r="Z121" s="46" t="s">
        <v>4334</v>
      </c>
      <c r="AB121" s="3" t="s">
        <v>4336</v>
      </c>
      <c r="AC121" s="3" t="s">
        <v>4331</v>
      </c>
    </row>
    <row r="122" spans="1:29">
      <c r="A122" t="s">
        <v>885</v>
      </c>
      <c r="B122" t="s">
        <v>27</v>
      </c>
      <c r="C122" t="s">
        <v>886</v>
      </c>
      <c r="D122" t="s">
        <v>887</v>
      </c>
      <c r="E122" s="2" t="s">
        <v>888</v>
      </c>
      <c r="F122" t="s">
        <v>889</v>
      </c>
      <c r="G122" t="s">
        <v>890</v>
      </c>
      <c r="H122" t="s">
        <v>891</v>
      </c>
      <c r="I122" t="s">
        <v>27</v>
      </c>
      <c r="J122">
        <v>1</v>
      </c>
      <c r="K122">
        <v>18028.52</v>
      </c>
      <c r="L122" s="2">
        <v>18028.52</v>
      </c>
      <c r="M122">
        <v>18028.52</v>
      </c>
      <c r="N122">
        <v>18028.52</v>
      </c>
      <c r="O122">
        <v>18028.52</v>
      </c>
      <c r="P122">
        <v>18028.52</v>
      </c>
      <c r="Q122">
        <v>18028.52</v>
      </c>
      <c r="R122">
        <v>18028.52</v>
      </c>
      <c r="S122">
        <v>18028.52</v>
      </c>
      <c r="T122">
        <v>18028.52</v>
      </c>
      <c r="U122">
        <v>18028.52</v>
      </c>
      <c r="V122">
        <v>18028.52</v>
      </c>
      <c r="W122">
        <v>216342.24</v>
      </c>
      <c r="Y122" s="37" t="s">
        <v>4263</v>
      </c>
      <c r="Z122" s="46" t="s">
        <v>4334</v>
      </c>
      <c r="AB122" s="3" t="s">
        <v>4336</v>
      </c>
      <c r="AC122" s="3" t="s">
        <v>4331</v>
      </c>
    </row>
    <row r="123" spans="1:29">
      <c r="A123" t="s">
        <v>892</v>
      </c>
      <c r="B123" t="s">
        <v>893</v>
      </c>
      <c r="C123" t="s">
        <v>894</v>
      </c>
      <c r="D123" t="s">
        <v>895</v>
      </c>
      <c r="E123" s="2" t="s">
        <v>896</v>
      </c>
      <c r="F123" t="s">
        <v>897</v>
      </c>
      <c r="G123" t="s">
        <v>898</v>
      </c>
      <c r="H123" t="s">
        <v>899</v>
      </c>
      <c r="I123" t="s">
        <v>27</v>
      </c>
      <c r="J123">
        <v>1</v>
      </c>
      <c r="K123">
        <v>233.33</v>
      </c>
      <c r="L123" s="2">
        <v>233.33</v>
      </c>
      <c r="M123">
        <v>233.33</v>
      </c>
      <c r="N123">
        <v>233.33</v>
      </c>
      <c r="O123">
        <v>233.33</v>
      </c>
      <c r="P123">
        <v>233.33</v>
      </c>
      <c r="Q123">
        <v>233.33</v>
      </c>
      <c r="R123">
        <v>233.33</v>
      </c>
      <c r="S123">
        <v>233.33</v>
      </c>
      <c r="T123">
        <v>233.33</v>
      </c>
      <c r="U123">
        <v>233.33</v>
      </c>
      <c r="V123">
        <v>233.37</v>
      </c>
      <c r="W123">
        <v>2800</v>
      </c>
      <c r="Y123" s="37" t="s">
        <v>4271</v>
      </c>
      <c r="Z123" s="3" t="s">
        <v>4258</v>
      </c>
      <c r="AB123" s="3" t="s">
        <v>4330</v>
      </c>
      <c r="AC123" s="3" t="s">
        <v>4331</v>
      </c>
    </row>
    <row r="124" spans="1:29">
      <c r="A124" t="s">
        <v>900</v>
      </c>
      <c r="B124" t="s">
        <v>901</v>
      </c>
      <c r="C124" t="s">
        <v>902</v>
      </c>
      <c r="D124" t="s">
        <v>903</v>
      </c>
      <c r="E124" s="2" t="s">
        <v>904</v>
      </c>
      <c r="F124" t="s">
        <v>905</v>
      </c>
      <c r="G124" t="s">
        <v>906</v>
      </c>
      <c r="H124" t="s">
        <v>907</v>
      </c>
      <c r="I124" t="s">
        <v>27</v>
      </c>
      <c r="J124">
        <v>1</v>
      </c>
      <c r="K124">
        <v>329</v>
      </c>
      <c r="L124" s="2">
        <v>329</v>
      </c>
      <c r="M124">
        <v>329</v>
      </c>
      <c r="N124">
        <v>329</v>
      </c>
      <c r="O124">
        <v>329</v>
      </c>
      <c r="P124">
        <v>329</v>
      </c>
      <c r="Q124">
        <v>329</v>
      </c>
      <c r="R124">
        <v>329</v>
      </c>
      <c r="S124">
        <v>329</v>
      </c>
      <c r="T124">
        <v>329</v>
      </c>
      <c r="U124">
        <v>329</v>
      </c>
      <c r="V124">
        <v>329</v>
      </c>
      <c r="W124">
        <v>3948</v>
      </c>
      <c r="Y124" s="37" t="s">
        <v>4271</v>
      </c>
      <c r="Z124" s="3" t="s">
        <v>4258</v>
      </c>
      <c r="AB124" s="3" t="s">
        <v>4330</v>
      </c>
      <c r="AC124" s="3" t="s">
        <v>4331</v>
      </c>
    </row>
    <row r="125" spans="1:29">
      <c r="A125" t="s">
        <v>908</v>
      </c>
      <c r="B125" t="s">
        <v>909</v>
      </c>
      <c r="C125" t="s">
        <v>910</v>
      </c>
      <c r="D125" t="s">
        <v>911</v>
      </c>
      <c r="E125" s="2" t="s">
        <v>912</v>
      </c>
      <c r="F125" t="s">
        <v>913</v>
      </c>
      <c r="G125" t="s">
        <v>914</v>
      </c>
      <c r="H125" t="s">
        <v>915</v>
      </c>
      <c r="I125" t="s">
        <v>27</v>
      </c>
      <c r="J125">
        <v>1</v>
      </c>
      <c r="K125">
        <v>393.86</v>
      </c>
      <c r="L125" s="2">
        <v>393.86</v>
      </c>
      <c r="M125">
        <v>393.86</v>
      </c>
      <c r="N125">
        <v>393.86</v>
      </c>
      <c r="O125">
        <v>393.86</v>
      </c>
      <c r="P125">
        <v>393.86</v>
      </c>
      <c r="Q125">
        <v>393.86</v>
      </c>
      <c r="R125">
        <v>393.86</v>
      </c>
      <c r="S125">
        <v>393.86</v>
      </c>
      <c r="T125">
        <v>393.86</v>
      </c>
      <c r="U125">
        <v>393.86</v>
      </c>
      <c r="V125">
        <v>393.84</v>
      </c>
      <c r="W125">
        <v>4726.3</v>
      </c>
      <c r="Y125" s="37" t="s">
        <v>4263</v>
      </c>
      <c r="Z125" s="3" t="s">
        <v>4258</v>
      </c>
      <c r="AB125" s="3" t="s">
        <v>4330</v>
      </c>
      <c r="AC125" s="3" t="s">
        <v>4331</v>
      </c>
    </row>
    <row r="126" spans="1:29">
      <c r="A126" t="s">
        <v>916</v>
      </c>
      <c r="B126" t="s">
        <v>917</v>
      </c>
      <c r="C126" t="s">
        <v>918</v>
      </c>
      <c r="D126" t="s">
        <v>919</v>
      </c>
      <c r="E126" t="s">
        <v>920</v>
      </c>
      <c r="F126" t="s">
        <v>921</v>
      </c>
      <c r="G126" t="s">
        <v>922</v>
      </c>
      <c r="H126" t="s">
        <v>923</v>
      </c>
      <c r="I126" t="s">
        <v>27</v>
      </c>
      <c r="J126">
        <v>1</v>
      </c>
      <c r="K126">
        <v>116.28</v>
      </c>
      <c r="L126">
        <v>116.28</v>
      </c>
      <c r="M126">
        <v>116.28</v>
      </c>
      <c r="N126">
        <v>116.28</v>
      </c>
      <c r="O126">
        <v>116.28</v>
      </c>
      <c r="P126">
        <v>116.28</v>
      </c>
      <c r="Q126">
        <v>116.28</v>
      </c>
      <c r="R126">
        <v>116.28</v>
      </c>
      <c r="S126">
        <v>116.28</v>
      </c>
      <c r="T126">
        <v>116.28</v>
      </c>
      <c r="U126">
        <v>116.28</v>
      </c>
      <c r="V126">
        <v>116.32</v>
      </c>
      <c r="W126">
        <v>1395.4</v>
      </c>
      <c r="Y126" s="37" t="s">
        <v>1581</v>
      </c>
      <c r="Z126" s="3" t="s">
        <v>4258</v>
      </c>
      <c r="AB126" s="3" t="s">
        <v>4330</v>
      </c>
      <c r="AC126" s="3" t="s">
        <v>4331</v>
      </c>
    </row>
    <row r="127" spans="1:29">
      <c r="A127" t="s">
        <v>924</v>
      </c>
      <c r="B127" t="s">
        <v>925</v>
      </c>
      <c r="C127" t="s">
        <v>926</v>
      </c>
      <c r="D127" t="s">
        <v>927</v>
      </c>
      <c r="E127" t="s">
        <v>928</v>
      </c>
      <c r="F127" t="s">
        <v>929</v>
      </c>
      <c r="G127" t="s">
        <v>930</v>
      </c>
      <c r="H127" t="s">
        <v>931</v>
      </c>
      <c r="I127" t="s">
        <v>27</v>
      </c>
      <c r="J127">
        <v>1</v>
      </c>
      <c r="K127">
        <v>97.29</v>
      </c>
      <c r="L127">
        <v>97.29</v>
      </c>
      <c r="M127">
        <v>97.29</v>
      </c>
      <c r="N127">
        <v>97.29</v>
      </c>
      <c r="O127">
        <v>97.29</v>
      </c>
      <c r="P127">
        <v>97.29</v>
      </c>
      <c r="Q127">
        <v>97.29</v>
      </c>
      <c r="R127">
        <v>97.29</v>
      </c>
      <c r="S127">
        <v>97.29</v>
      </c>
      <c r="T127">
        <v>97.29</v>
      </c>
      <c r="U127">
        <v>97.29</v>
      </c>
      <c r="V127">
        <v>97.31</v>
      </c>
      <c r="W127">
        <v>1167.5</v>
      </c>
      <c r="Y127" s="3" t="s">
        <v>4277</v>
      </c>
      <c r="Z127" s="3" t="s">
        <v>4258</v>
      </c>
      <c r="AB127" s="3" t="s">
        <v>4330</v>
      </c>
      <c r="AC127" s="3" t="s">
        <v>4331</v>
      </c>
    </row>
    <row r="128" spans="1:29">
      <c r="A128" t="s">
        <v>932</v>
      </c>
      <c r="B128" t="s">
        <v>933</v>
      </c>
      <c r="C128" t="s">
        <v>934</v>
      </c>
      <c r="D128" t="s">
        <v>935</v>
      </c>
      <c r="E128" t="s">
        <v>936</v>
      </c>
      <c r="F128" t="s">
        <v>937</v>
      </c>
      <c r="G128" t="s">
        <v>938</v>
      </c>
      <c r="H128" t="s">
        <v>939</v>
      </c>
      <c r="I128" t="s">
        <v>27</v>
      </c>
      <c r="J128">
        <v>1</v>
      </c>
      <c r="K128">
        <v>97.29</v>
      </c>
      <c r="L128">
        <v>97.29</v>
      </c>
      <c r="M128">
        <v>97.29</v>
      </c>
      <c r="N128">
        <v>97.29</v>
      </c>
      <c r="O128">
        <v>97.29</v>
      </c>
      <c r="P128">
        <v>97.29</v>
      </c>
      <c r="Q128">
        <v>97.29</v>
      </c>
      <c r="R128">
        <v>97.29</v>
      </c>
      <c r="S128">
        <v>97.29</v>
      </c>
      <c r="T128">
        <v>97.29</v>
      </c>
      <c r="U128">
        <v>97.29</v>
      </c>
      <c r="V128">
        <v>97.31</v>
      </c>
      <c r="W128">
        <v>1167.5</v>
      </c>
      <c r="Y128" s="3" t="s">
        <v>4277</v>
      </c>
      <c r="Z128" s="3" t="s">
        <v>4258</v>
      </c>
      <c r="AB128" s="3" t="s">
        <v>4330</v>
      </c>
      <c r="AC128" s="3" t="s">
        <v>4331</v>
      </c>
    </row>
    <row r="129" spans="1:29">
      <c r="A129" t="s">
        <v>940</v>
      </c>
      <c r="B129" t="s">
        <v>941</v>
      </c>
      <c r="C129" t="s">
        <v>942</v>
      </c>
      <c r="D129" t="s">
        <v>943</v>
      </c>
      <c r="E129" t="s">
        <v>944</v>
      </c>
      <c r="F129" t="s">
        <v>945</v>
      </c>
      <c r="G129" t="s">
        <v>946</v>
      </c>
      <c r="H129" t="s">
        <v>947</v>
      </c>
      <c r="I129" t="s">
        <v>27</v>
      </c>
      <c r="J129">
        <v>1</v>
      </c>
      <c r="K129">
        <v>208.12</v>
      </c>
      <c r="L129">
        <v>208.12</v>
      </c>
      <c r="M129">
        <v>208.12</v>
      </c>
      <c r="N129">
        <v>208.12</v>
      </c>
      <c r="O129">
        <v>208.12</v>
      </c>
      <c r="P129">
        <v>208.12</v>
      </c>
      <c r="Q129">
        <v>208.12</v>
      </c>
      <c r="R129">
        <v>208.12</v>
      </c>
      <c r="S129">
        <v>208.12</v>
      </c>
      <c r="T129">
        <v>208.12</v>
      </c>
      <c r="U129">
        <v>208.12</v>
      </c>
      <c r="V129">
        <v>208.13</v>
      </c>
      <c r="W129">
        <v>2497.4499999999998</v>
      </c>
      <c r="Y129" s="3" t="s">
        <v>4312</v>
      </c>
      <c r="Z129" s="3" t="s">
        <v>4258</v>
      </c>
      <c r="AB129" s="3" t="s">
        <v>4330</v>
      </c>
      <c r="AC129" s="3" t="s">
        <v>4331</v>
      </c>
    </row>
    <row r="130" spans="1:29">
      <c r="A130" t="s">
        <v>948</v>
      </c>
      <c r="B130" t="s">
        <v>949</v>
      </c>
      <c r="C130" t="s">
        <v>950</v>
      </c>
      <c r="D130" t="s">
        <v>951</v>
      </c>
      <c r="E130" t="s">
        <v>952</v>
      </c>
      <c r="F130" t="s">
        <v>953</v>
      </c>
      <c r="G130" t="s">
        <v>954</v>
      </c>
      <c r="H130" t="s">
        <v>955</v>
      </c>
      <c r="I130" t="s">
        <v>27</v>
      </c>
      <c r="J130">
        <v>1</v>
      </c>
      <c r="K130">
        <v>278.95999999999998</v>
      </c>
      <c r="L130">
        <v>278.95999999999998</v>
      </c>
      <c r="M130">
        <v>278.95999999999998</v>
      </c>
      <c r="N130">
        <v>278.95999999999998</v>
      </c>
      <c r="O130">
        <v>278.95999999999998</v>
      </c>
      <c r="P130">
        <v>278.95999999999998</v>
      </c>
      <c r="Q130">
        <v>278.95999999999998</v>
      </c>
      <c r="R130">
        <v>278.95999999999998</v>
      </c>
      <c r="S130">
        <v>278.95999999999998</v>
      </c>
      <c r="T130">
        <v>278.95999999999998</v>
      </c>
      <c r="U130">
        <v>278.95999999999998</v>
      </c>
      <c r="V130">
        <v>278.98</v>
      </c>
      <c r="W130">
        <v>3347.54</v>
      </c>
      <c r="Y130" s="3" t="s">
        <v>4312</v>
      </c>
      <c r="Z130" s="3" t="s">
        <v>4258</v>
      </c>
      <c r="AB130" s="3" t="s">
        <v>4330</v>
      </c>
      <c r="AC130" s="3" t="s">
        <v>4331</v>
      </c>
    </row>
    <row r="131" spans="1:29">
      <c r="A131" t="s">
        <v>956</v>
      </c>
      <c r="B131" t="s">
        <v>957</v>
      </c>
      <c r="C131" t="s">
        <v>958</v>
      </c>
      <c r="D131" t="s">
        <v>959</v>
      </c>
      <c r="E131" t="s">
        <v>960</v>
      </c>
      <c r="F131" t="s">
        <v>961</v>
      </c>
      <c r="G131" t="s">
        <v>962</v>
      </c>
      <c r="H131" t="s">
        <v>963</v>
      </c>
      <c r="I131" t="s">
        <v>27</v>
      </c>
      <c r="J131">
        <v>1</v>
      </c>
      <c r="K131">
        <v>221.52</v>
      </c>
      <c r="L131">
        <v>221.52</v>
      </c>
      <c r="M131">
        <v>221.52</v>
      </c>
      <c r="N131">
        <v>221.52</v>
      </c>
      <c r="O131">
        <v>221.52</v>
      </c>
      <c r="P131">
        <v>221.52</v>
      </c>
      <c r="Q131">
        <v>221.52</v>
      </c>
      <c r="R131">
        <v>221.52</v>
      </c>
      <c r="S131">
        <v>221.52</v>
      </c>
      <c r="T131">
        <v>221.52</v>
      </c>
      <c r="U131">
        <v>221.52</v>
      </c>
      <c r="V131">
        <v>221.46</v>
      </c>
      <c r="W131">
        <v>2658.18</v>
      </c>
      <c r="Y131" s="3" t="s">
        <v>4326</v>
      </c>
      <c r="Z131" s="3" t="s">
        <v>4258</v>
      </c>
      <c r="AB131" s="3" t="s">
        <v>4330</v>
      </c>
      <c r="AC131" s="3" t="s">
        <v>4331</v>
      </c>
    </row>
    <row r="132" spans="1:29">
      <c r="A132" t="s">
        <v>964</v>
      </c>
      <c r="B132" t="s">
        <v>965</v>
      </c>
      <c r="C132" t="s">
        <v>966</v>
      </c>
      <c r="D132" t="s">
        <v>967</v>
      </c>
      <c r="E132" t="s">
        <v>968</v>
      </c>
      <c r="F132" t="s">
        <v>969</v>
      </c>
      <c r="G132" t="s">
        <v>970</v>
      </c>
      <c r="H132" t="s">
        <v>971</v>
      </c>
      <c r="I132" t="s">
        <v>27</v>
      </c>
      <c r="J132">
        <v>1</v>
      </c>
      <c r="K132">
        <v>271.41000000000003</v>
      </c>
      <c r="L132">
        <v>271.41000000000003</v>
      </c>
      <c r="M132">
        <v>271.41000000000003</v>
      </c>
      <c r="N132">
        <v>271.41000000000003</v>
      </c>
      <c r="O132">
        <v>271.41000000000003</v>
      </c>
      <c r="P132">
        <v>271.41000000000003</v>
      </c>
      <c r="Q132">
        <v>271.41000000000003</v>
      </c>
      <c r="R132">
        <v>271.41000000000003</v>
      </c>
      <c r="S132">
        <v>271.41000000000003</v>
      </c>
      <c r="T132">
        <v>271.41000000000003</v>
      </c>
      <c r="U132">
        <v>271.41000000000003</v>
      </c>
      <c r="V132">
        <v>271.35000000000002</v>
      </c>
      <c r="W132">
        <v>3256.86</v>
      </c>
      <c r="Y132" s="3" t="s">
        <v>4326</v>
      </c>
      <c r="Z132" s="3" t="s">
        <v>4258</v>
      </c>
      <c r="AB132" s="3" t="s">
        <v>4330</v>
      </c>
      <c r="AC132" s="3" t="s">
        <v>4331</v>
      </c>
    </row>
    <row r="133" spans="1:29">
      <c r="A133" t="s">
        <v>972</v>
      </c>
      <c r="B133" t="s">
        <v>973</v>
      </c>
      <c r="C133" t="s">
        <v>974</v>
      </c>
      <c r="D133" t="s">
        <v>975</v>
      </c>
      <c r="E133" s="2" t="s">
        <v>976</v>
      </c>
      <c r="F133" t="s">
        <v>977</v>
      </c>
      <c r="G133" t="s">
        <v>978</v>
      </c>
      <c r="H133" t="s">
        <v>979</v>
      </c>
      <c r="I133" t="s">
        <v>27</v>
      </c>
      <c r="J133">
        <v>1</v>
      </c>
      <c r="K133">
        <v>582.83000000000004</v>
      </c>
      <c r="L133" s="2">
        <v>582.83000000000004</v>
      </c>
      <c r="M133">
        <v>582.83000000000004</v>
      </c>
      <c r="N133">
        <v>582.83000000000004</v>
      </c>
      <c r="O133">
        <v>582.83000000000004</v>
      </c>
      <c r="P133">
        <v>582.83000000000004</v>
      </c>
      <c r="Q133">
        <v>582.83000000000004</v>
      </c>
      <c r="R133">
        <v>582.83000000000004</v>
      </c>
      <c r="S133">
        <v>582.83000000000004</v>
      </c>
      <c r="T133">
        <v>582.83000000000004</v>
      </c>
      <c r="U133">
        <v>582.83000000000004</v>
      </c>
      <c r="V133">
        <v>582.77</v>
      </c>
      <c r="W133">
        <v>6993.9</v>
      </c>
      <c r="Y133" s="37" t="s">
        <v>4256</v>
      </c>
      <c r="Z133" s="3" t="s">
        <v>4258</v>
      </c>
      <c r="AB133" s="3" t="s">
        <v>4330</v>
      </c>
      <c r="AC133" s="3" t="s">
        <v>4331</v>
      </c>
    </row>
    <row r="134" spans="1:29">
      <c r="A134" t="s">
        <v>980</v>
      </c>
      <c r="B134" t="s">
        <v>981</v>
      </c>
      <c r="C134" t="s">
        <v>982</v>
      </c>
      <c r="D134" t="s">
        <v>983</v>
      </c>
      <c r="E134" t="s">
        <v>984</v>
      </c>
      <c r="F134" t="s">
        <v>985</v>
      </c>
      <c r="G134" t="s">
        <v>986</v>
      </c>
      <c r="H134" t="s">
        <v>987</v>
      </c>
      <c r="I134" t="s">
        <v>27</v>
      </c>
      <c r="J134">
        <v>1</v>
      </c>
      <c r="K134">
        <v>186.24</v>
      </c>
      <c r="L134">
        <v>186.24</v>
      </c>
      <c r="M134">
        <v>186.24</v>
      </c>
      <c r="N134">
        <v>186.24</v>
      </c>
      <c r="O134">
        <v>186.24</v>
      </c>
      <c r="P134">
        <v>186.24</v>
      </c>
      <c r="Q134">
        <v>186.24</v>
      </c>
      <c r="R134">
        <v>186.24</v>
      </c>
      <c r="S134">
        <v>186.24</v>
      </c>
      <c r="T134">
        <v>186.24</v>
      </c>
      <c r="U134">
        <v>186.24</v>
      </c>
      <c r="V134">
        <v>186.21</v>
      </c>
      <c r="W134">
        <v>2234.85</v>
      </c>
      <c r="Y134" s="3" t="s">
        <v>4314</v>
      </c>
      <c r="Z134" s="3" t="s">
        <v>4258</v>
      </c>
      <c r="AB134" s="3" t="s">
        <v>4330</v>
      </c>
      <c r="AC134" s="3" t="s">
        <v>4331</v>
      </c>
    </row>
    <row r="135" spans="1:29">
      <c r="A135" t="s">
        <v>988</v>
      </c>
      <c r="B135" t="s">
        <v>989</v>
      </c>
      <c r="C135" t="s">
        <v>990</v>
      </c>
      <c r="D135" t="s">
        <v>991</v>
      </c>
      <c r="E135" t="s">
        <v>992</v>
      </c>
      <c r="F135" t="s">
        <v>993</v>
      </c>
      <c r="G135" t="s">
        <v>994</v>
      </c>
      <c r="H135" t="s">
        <v>995</v>
      </c>
      <c r="I135" t="s">
        <v>27</v>
      </c>
      <c r="J135">
        <v>1</v>
      </c>
      <c r="K135">
        <v>119.75</v>
      </c>
      <c r="L135">
        <v>119.75</v>
      </c>
      <c r="M135">
        <v>119.75</v>
      </c>
      <c r="N135">
        <v>119.75</v>
      </c>
      <c r="O135">
        <v>119.75</v>
      </c>
      <c r="P135">
        <v>119.75</v>
      </c>
      <c r="Q135">
        <v>119.75</v>
      </c>
      <c r="R135">
        <v>119.75</v>
      </c>
      <c r="S135">
        <v>119.75</v>
      </c>
      <c r="T135">
        <v>119.75</v>
      </c>
      <c r="U135">
        <v>119.75</v>
      </c>
      <c r="V135">
        <v>119.75</v>
      </c>
      <c r="W135">
        <v>1437</v>
      </c>
      <c r="Y135" s="3" t="s">
        <v>4288</v>
      </c>
      <c r="Z135" s="3" t="s">
        <v>4258</v>
      </c>
      <c r="AB135" s="3" t="s">
        <v>4330</v>
      </c>
      <c r="AC135" s="3" t="s">
        <v>4331</v>
      </c>
    </row>
    <row r="136" spans="1:29">
      <c r="A136" t="s">
        <v>996</v>
      </c>
      <c r="B136" t="s">
        <v>997</v>
      </c>
      <c r="C136" t="s">
        <v>998</v>
      </c>
      <c r="D136" t="s">
        <v>999</v>
      </c>
      <c r="E136" t="s">
        <v>1000</v>
      </c>
      <c r="F136" t="s">
        <v>1001</v>
      </c>
      <c r="G136" t="s">
        <v>1002</v>
      </c>
      <c r="H136" t="s">
        <v>1003</v>
      </c>
      <c r="I136" t="s">
        <v>27</v>
      </c>
      <c r="J136">
        <v>1</v>
      </c>
      <c r="K136">
        <v>161.94999999999999</v>
      </c>
      <c r="L136">
        <v>161.94999999999999</v>
      </c>
      <c r="M136">
        <v>161.94999999999999</v>
      </c>
      <c r="N136">
        <v>161.94999999999999</v>
      </c>
      <c r="O136">
        <v>161.94999999999999</v>
      </c>
      <c r="P136">
        <v>161.94999999999999</v>
      </c>
      <c r="Q136">
        <v>161.94999999999999</v>
      </c>
      <c r="R136">
        <v>161.94999999999999</v>
      </c>
      <c r="S136">
        <v>161.94999999999999</v>
      </c>
      <c r="T136">
        <v>161.94999999999999</v>
      </c>
      <c r="U136">
        <v>161.94999999999999</v>
      </c>
      <c r="V136">
        <v>161.97</v>
      </c>
      <c r="W136">
        <v>1943.42</v>
      </c>
      <c r="Y136" s="3" t="s">
        <v>4288</v>
      </c>
      <c r="Z136" s="3" t="s">
        <v>4258</v>
      </c>
      <c r="AB136" s="3" t="s">
        <v>4330</v>
      </c>
      <c r="AC136" s="3" t="s">
        <v>4331</v>
      </c>
    </row>
    <row r="137" spans="1:29">
      <c r="A137" t="s">
        <v>1004</v>
      </c>
      <c r="B137" t="s">
        <v>1005</v>
      </c>
      <c r="C137" t="s">
        <v>1006</v>
      </c>
      <c r="D137" t="s">
        <v>1007</v>
      </c>
      <c r="E137" t="s">
        <v>1008</v>
      </c>
      <c r="F137" t="s">
        <v>1009</v>
      </c>
      <c r="G137" t="s">
        <v>1010</v>
      </c>
      <c r="H137" t="s">
        <v>27</v>
      </c>
      <c r="I137" t="s">
        <v>27</v>
      </c>
      <c r="J137">
        <v>1</v>
      </c>
      <c r="K137">
        <v>117.74</v>
      </c>
      <c r="L137">
        <v>117.74</v>
      </c>
      <c r="M137">
        <v>117.74</v>
      </c>
      <c r="N137">
        <v>117.74</v>
      </c>
      <c r="O137">
        <v>117.74</v>
      </c>
      <c r="P137">
        <v>117.74</v>
      </c>
      <c r="Q137">
        <v>117.74</v>
      </c>
      <c r="R137">
        <v>117.74</v>
      </c>
      <c r="S137">
        <v>117.74</v>
      </c>
      <c r="T137">
        <v>117.74</v>
      </c>
      <c r="U137">
        <v>117.74</v>
      </c>
      <c r="V137">
        <v>117.74</v>
      </c>
      <c r="W137">
        <v>1412.88</v>
      </c>
      <c r="Y137" s="3" t="s">
        <v>4288</v>
      </c>
      <c r="Z137" s="3" t="s">
        <v>4258</v>
      </c>
      <c r="AB137" s="3" t="s">
        <v>4330</v>
      </c>
      <c r="AC137" s="3" t="s">
        <v>4331</v>
      </c>
    </row>
    <row r="138" spans="1:29">
      <c r="A138" t="s">
        <v>1011</v>
      </c>
      <c r="B138" t="s">
        <v>1012</v>
      </c>
      <c r="C138" t="s">
        <v>1013</v>
      </c>
      <c r="D138" t="s">
        <v>1014</v>
      </c>
      <c r="E138" s="2" t="s">
        <v>1015</v>
      </c>
      <c r="F138" t="s">
        <v>1016</v>
      </c>
      <c r="G138" t="s">
        <v>1017</v>
      </c>
      <c r="H138" t="s">
        <v>1018</v>
      </c>
      <c r="I138" t="s">
        <v>27</v>
      </c>
      <c r="J138">
        <v>1</v>
      </c>
      <c r="K138">
        <v>239.08</v>
      </c>
      <c r="L138" s="2">
        <v>239.08</v>
      </c>
      <c r="M138">
        <v>239.08</v>
      </c>
      <c r="N138">
        <v>239.08</v>
      </c>
      <c r="O138">
        <v>239.08</v>
      </c>
      <c r="P138">
        <v>239.08</v>
      </c>
      <c r="Q138">
        <v>239.08</v>
      </c>
      <c r="R138">
        <v>239.08</v>
      </c>
      <c r="S138">
        <v>239.08</v>
      </c>
      <c r="T138">
        <v>239.08</v>
      </c>
      <c r="U138">
        <v>239.08</v>
      </c>
      <c r="V138">
        <v>239.12</v>
      </c>
      <c r="W138">
        <v>2869</v>
      </c>
      <c r="Y138" s="37" t="s">
        <v>4256</v>
      </c>
      <c r="Z138" s="3" t="s">
        <v>4258</v>
      </c>
      <c r="AB138" s="3" t="s">
        <v>4330</v>
      </c>
      <c r="AC138" s="3" t="s">
        <v>4331</v>
      </c>
    </row>
    <row r="139" spans="1:29">
      <c r="A139" t="s">
        <v>1019</v>
      </c>
      <c r="B139" t="s">
        <v>1020</v>
      </c>
      <c r="C139" t="s">
        <v>1021</v>
      </c>
      <c r="D139" t="s">
        <v>1022</v>
      </c>
      <c r="E139" s="2" t="s">
        <v>1023</v>
      </c>
      <c r="F139" t="s">
        <v>1024</v>
      </c>
      <c r="G139" t="s">
        <v>1025</v>
      </c>
      <c r="H139" t="s">
        <v>1026</v>
      </c>
      <c r="I139" t="s">
        <v>27</v>
      </c>
      <c r="J139">
        <v>1</v>
      </c>
      <c r="K139">
        <v>650.55999999999995</v>
      </c>
      <c r="L139" s="2">
        <v>650.55999999999995</v>
      </c>
      <c r="M139">
        <v>650.55999999999995</v>
      </c>
      <c r="N139">
        <v>650.55999999999995</v>
      </c>
      <c r="O139">
        <v>650.55999999999995</v>
      </c>
      <c r="P139">
        <v>650.55999999999995</v>
      </c>
      <c r="Q139">
        <v>650.55999999999995</v>
      </c>
      <c r="R139">
        <v>650.55999999999995</v>
      </c>
      <c r="S139">
        <v>650.55999999999995</v>
      </c>
      <c r="T139">
        <v>650.55999999999995</v>
      </c>
      <c r="U139">
        <v>650.55999999999995</v>
      </c>
      <c r="V139">
        <v>650.54</v>
      </c>
      <c r="W139">
        <v>7806.7</v>
      </c>
      <c r="Y139" s="37" t="s">
        <v>4263</v>
      </c>
      <c r="Z139" s="3" t="s">
        <v>4258</v>
      </c>
      <c r="AB139" s="3" t="s">
        <v>4330</v>
      </c>
      <c r="AC139" s="3" t="s">
        <v>4331</v>
      </c>
    </row>
    <row r="140" spans="1:29">
      <c r="A140" t="s">
        <v>1027</v>
      </c>
      <c r="B140" t="s">
        <v>1028</v>
      </c>
      <c r="C140" t="s">
        <v>1029</v>
      </c>
      <c r="D140" t="s">
        <v>1030</v>
      </c>
      <c r="E140" s="2" t="s">
        <v>1031</v>
      </c>
      <c r="F140" t="s">
        <v>1032</v>
      </c>
      <c r="G140" t="s">
        <v>1033</v>
      </c>
      <c r="H140" t="s">
        <v>1034</v>
      </c>
      <c r="I140" t="s">
        <v>27</v>
      </c>
      <c r="J140">
        <v>1</v>
      </c>
      <c r="K140">
        <v>3237.5</v>
      </c>
      <c r="L140" s="2">
        <v>3237.5</v>
      </c>
      <c r="M140">
        <v>3237.5</v>
      </c>
      <c r="N140">
        <v>3237.5</v>
      </c>
      <c r="O140">
        <v>3237.5</v>
      </c>
      <c r="P140">
        <v>3237.5</v>
      </c>
      <c r="Q140">
        <v>3237.5</v>
      </c>
      <c r="R140">
        <v>3237.5</v>
      </c>
      <c r="S140">
        <v>3237.5</v>
      </c>
      <c r="T140">
        <v>3237.5</v>
      </c>
      <c r="U140">
        <v>3237.5</v>
      </c>
      <c r="V140">
        <v>3237.5</v>
      </c>
      <c r="W140">
        <v>38850</v>
      </c>
      <c r="Y140" s="37" t="s">
        <v>4256</v>
      </c>
      <c r="Z140" s="3" t="s">
        <v>4258</v>
      </c>
      <c r="AB140" s="3" t="s">
        <v>4330</v>
      </c>
      <c r="AC140" s="3" t="s">
        <v>4331</v>
      </c>
    </row>
    <row r="141" spans="1:29">
      <c r="A141" t="s">
        <v>1035</v>
      </c>
      <c r="B141" t="s">
        <v>1036</v>
      </c>
      <c r="C141" t="s">
        <v>1037</v>
      </c>
      <c r="D141" t="s">
        <v>1038</v>
      </c>
      <c r="E141" t="s">
        <v>1039</v>
      </c>
      <c r="F141" t="s">
        <v>1040</v>
      </c>
      <c r="G141" t="s">
        <v>1041</v>
      </c>
      <c r="H141" t="s">
        <v>1042</v>
      </c>
      <c r="I141" t="s">
        <v>27</v>
      </c>
      <c r="J141">
        <v>1</v>
      </c>
      <c r="K141">
        <v>55.39</v>
      </c>
      <c r="L141">
        <v>55.39</v>
      </c>
      <c r="M141">
        <v>55.39</v>
      </c>
      <c r="N141">
        <v>55.39</v>
      </c>
      <c r="O141">
        <v>55.39</v>
      </c>
      <c r="P141">
        <v>55.39</v>
      </c>
      <c r="Q141">
        <v>55.39</v>
      </c>
      <c r="R141">
        <v>55.39</v>
      </c>
      <c r="S141">
        <v>55.39</v>
      </c>
      <c r="T141">
        <v>55.39</v>
      </c>
      <c r="U141">
        <v>55.39</v>
      </c>
      <c r="V141">
        <v>55.36</v>
      </c>
      <c r="W141">
        <v>664.65</v>
      </c>
      <c r="Y141" s="3" t="s">
        <v>4289</v>
      </c>
      <c r="Z141" s="3" t="s">
        <v>4258</v>
      </c>
      <c r="AB141" s="3" t="s">
        <v>4330</v>
      </c>
      <c r="AC141" s="3" t="s">
        <v>4331</v>
      </c>
    </row>
    <row r="142" spans="1:29">
      <c r="A142" t="s">
        <v>1043</v>
      </c>
      <c r="B142" t="s">
        <v>1044</v>
      </c>
      <c r="C142" t="s">
        <v>1045</v>
      </c>
      <c r="D142" t="s">
        <v>1046</v>
      </c>
      <c r="E142" t="s">
        <v>1047</v>
      </c>
      <c r="F142" t="s">
        <v>1048</v>
      </c>
      <c r="G142" t="s">
        <v>1049</v>
      </c>
      <c r="H142" t="s">
        <v>1050</v>
      </c>
      <c r="I142" t="s">
        <v>27</v>
      </c>
      <c r="J142">
        <v>1</v>
      </c>
      <c r="K142">
        <v>112.67</v>
      </c>
      <c r="L142">
        <v>112.67</v>
      </c>
      <c r="M142">
        <v>112.67</v>
      </c>
      <c r="N142">
        <v>112.67</v>
      </c>
      <c r="O142">
        <v>112.67</v>
      </c>
      <c r="P142">
        <v>112.67</v>
      </c>
      <c r="Q142">
        <v>112.67</v>
      </c>
      <c r="R142">
        <v>112.67</v>
      </c>
      <c r="S142">
        <v>112.67</v>
      </c>
      <c r="T142">
        <v>112.67</v>
      </c>
      <c r="U142">
        <v>112.67</v>
      </c>
      <c r="V142">
        <v>112.63</v>
      </c>
      <c r="W142">
        <v>1352</v>
      </c>
      <c r="Y142" s="3" t="s">
        <v>4328</v>
      </c>
      <c r="Z142" s="3" t="s">
        <v>4258</v>
      </c>
      <c r="AB142" s="3" t="s">
        <v>4330</v>
      </c>
      <c r="AC142" s="3" t="s">
        <v>4331</v>
      </c>
    </row>
    <row r="143" spans="1:29">
      <c r="A143" t="s">
        <v>1051</v>
      </c>
      <c r="B143" t="s">
        <v>1052</v>
      </c>
      <c r="C143" t="s">
        <v>1053</v>
      </c>
      <c r="D143" t="s">
        <v>1054</v>
      </c>
      <c r="E143" t="s">
        <v>1055</v>
      </c>
      <c r="F143" t="s">
        <v>1056</v>
      </c>
      <c r="G143" t="s">
        <v>1057</v>
      </c>
      <c r="H143" t="s">
        <v>1058</v>
      </c>
      <c r="I143" t="s">
        <v>27</v>
      </c>
      <c r="J143">
        <v>1</v>
      </c>
      <c r="K143">
        <v>191.67</v>
      </c>
      <c r="L143">
        <v>191.67</v>
      </c>
      <c r="M143">
        <v>191.67</v>
      </c>
      <c r="N143">
        <v>191.67</v>
      </c>
      <c r="O143">
        <v>191.67</v>
      </c>
      <c r="P143">
        <v>191.67</v>
      </c>
      <c r="Q143">
        <v>191.67</v>
      </c>
      <c r="R143">
        <v>191.67</v>
      </c>
      <c r="S143">
        <v>191.67</v>
      </c>
      <c r="T143">
        <v>191.67</v>
      </c>
      <c r="U143">
        <v>191.67</v>
      </c>
      <c r="V143">
        <v>191.63</v>
      </c>
      <c r="W143">
        <v>2300</v>
      </c>
      <c r="Y143" s="3" t="s">
        <v>4328</v>
      </c>
      <c r="Z143" s="3" t="s">
        <v>4258</v>
      </c>
      <c r="AB143" s="3" t="s">
        <v>4330</v>
      </c>
      <c r="AC143" s="3" t="s">
        <v>4331</v>
      </c>
    </row>
    <row r="144" spans="1:29">
      <c r="A144" t="s">
        <v>1059</v>
      </c>
      <c r="B144" t="s">
        <v>1060</v>
      </c>
      <c r="C144" t="s">
        <v>1061</v>
      </c>
      <c r="D144" t="s">
        <v>1062</v>
      </c>
      <c r="E144" s="2" t="s">
        <v>1063</v>
      </c>
      <c r="F144" t="s">
        <v>1064</v>
      </c>
      <c r="G144" t="s">
        <v>1065</v>
      </c>
      <c r="H144" t="s">
        <v>1066</v>
      </c>
      <c r="I144" t="s">
        <v>27</v>
      </c>
      <c r="J144">
        <v>1</v>
      </c>
      <c r="K144">
        <v>156.57</v>
      </c>
      <c r="L144" s="2">
        <v>156.57</v>
      </c>
      <c r="M144">
        <v>156.57</v>
      </c>
      <c r="N144">
        <v>156.57</v>
      </c>
      <c r="O144">
        <v>156.57</v>
      </c>
      <c r="P144">
        <v>156.57</v>
      </c>
      <c r="Q144">
        <v>156.57</v>
      </c>
      <c r="R144">
        <v>156.57</v>
      </c>
      <c r="S144">
        <v>156.57</v>
      </c>
      <c r="T144">
        <v>156.57</v>
      </c>
      <c r="U144">
        <v>156.57</v>
      </c>
      <c r="V144">
        <v>156.6</v>
      </c>
      <c r="W144">
        <v>1878.87</v>
      </c>
      <c r="Y144" s="37" t="s">
        <v>4256</v>
      </c>
      <c r="Z144" s="3" t="s">
        <v>4258</v>
      </c>
      <c r="AB144" s="3" t="s">
        <v>4330</v>
      </c>
      <c r="AC144" s="3" t="s">
        <v>4331</v>
      </c>
    </row>
    <row r="145" spans="1:29">
      <c r="A145" t="s">
        <v>1067</v>
      </c>
      <c r="B145" t="s">
        <v>1068</v>
      </c>
      <c r="C145" t="s">
        <v>1069</v>
      </c>
      <c r="D145" t="s">
        <v>1070</v>
      </c>
      <c r="E145" s="2" t="s">
        <v>1071</v>
      </c>
      <c r="F145" t="s">
        <v>1072</v>
      </c>
      <c r="G145" t="s">
        <v>1073</v>
      </c>
      <c r="H145" t="s">
        <v>1074</v>
      </c>
      <c r="I145" t="s">
        <v>27</v>
      </c>
      <c r="J145">
        <v>1</v>
      </c>
      <c r="K145">
        <v>0</v>
      </c>
      <c r="L145" s="2">
        <v>0</v>
      </c>
      <c r="M145">
        <v>109.88</v>
      </c>
      <c r="N145">
        <v>109.88</v>
      </c>
      <c r="O145">
        <v>109.88</v>
      </c>
      <c r="P145">
        <v>109.88</v>
      </c>
      <c r="Q145">
        <v>109.88</v>
      </c>
      <c r="R145">
        <v>109.88</v>
      </c>
      <c r="S145">
        <v>109.88</v>
      </c>
      <c r="T145">
        <v>109.88</v>
      </c>
      <c r="U145">
        <v>109.88</v>
      </c>
      <c r="V145">
        <v>109.88</v>
      </c>
      <c r="W145">
        <v>1098.8</v>
      </c>
      <c r="Y145" s="37" t="s">
        <v>4276</v>
      </c>
      <c r="Z145" s="3" t="s">
        <v>4258</v>
      </c>
      <c r="AB145" s="3" t="s">
        <v>4330</v>
      </c>
      <c r="AC145" s="3" t="s">
        <v>4331</v>
      </c>
    </row>
    <row r="146" spans="1:29">
      <c r="A146" t="s">
        <v>1075</v>
      </c>
      <c r="B146" t="s">
        <v>1076</v>
      </c>
      <c r="C146" t="s">
        <v>1077</v>
      </c>
      <c r="D146" t="s">
        <v>1078</v>
      </c>
      <c r="E146" s="2" t="s">
        <v>1079</v>
      </c>
      <c r="F146" t="s">
        <v>1080</v>
      </c>
      <c r="G146" t="s">
        <v>1081</v>
      </c>
      <c r="H146" t="s">
        <v>1082</v>
      </c>
      <c r="I146" t="s">
        <v>27</v>
      </c>
      <c r="J146">
        <v>1</v>
      </c>
      <c r="K146">
        <v>0</v>
      </c>
      <c r="L146" s="2">
        <v>211.83</v>
      </c>
      <c r="M146">
        <v>211.83</v>
      </c>
      <c r="N146">
        <v>211.83</v>
      </c>
      <c r="O146">
        <v>211.83</v>
      </c>
      <c r="P146">
        <v>211.83</v>
      </c>
      <c r="Q146">
        <v>211.83</v>
      </c>
      <c r="R146">
        <v>211.83</v>
      </c>
      <c r="S146">
        <v>211.83</v>
      </c>
      <c r="T146">
        <v>211.83</v>
      </c>
      <c r="U146">
        <v>211.83</v>
      </c>
      <c r="V146">
        <v>211.87</v>
      </c>
      <c r="W146">
        <v>2330.17</v>
      </c>
      <c r="Y146" s="37" t="s">
        <v>4261</v>
      </c>
      <c r="Z146" s="3" t="s">
        <v>4258</v>
      </c>
      <c r="AB146" s="3" t="s">
        <v>4330</v>
      </c>
      <c r="AC146" s="3" t="s">
        <v>4331</v>
      </c>
    </row>
    <row r="147" spans="1:29">
      <c r="A147" t="s">
        <v>1083</v>
      </c>
      <c r="B147" t="s">
        <v>1084</v>
      </c>
      <c r="C147" t="s">
        <v>1085</v>
      </c>
      <c r="D147" t="s">
        <v>1086</v>
      </c>
      <c r="E147" t="s">
        <v>1087</v>
      </c>
      <c r="F147" t="s">
        <v>1088</v>
      </c>
      <c r="G147" t="s">
        <v>1089</v>
      </c>
      <c r="H147" t="s">
        <v>1090</v>
      </c>
      <c r="I147" t="s">
        <v>27</v>
      </c>
      <c r="J147">
        <v>1</v>
      </c>
      <c r="K147">
        <v>0</v>
      </c>
      <c r="L147">
        <v>67.25</v>
      </c>
      <c r="M147">
        <v>67.25</v>
      </c>
      <c r="N147">
        <v>67.25</v>
      </c>
      <c r="O147">
        <v>67.25</v>
      </c>
      <c r="P147">
        <v>67.25</v>
      </c>
      <c r="Q147">
        <v>67.25</v>
      </c>
      <c r="R147">
        <v>67.25</v>
      </c>
      <c r="S147">
        <v>67.25</v>
      </c>
      <c r="T147">
        <v>67.25</v>
      </c>
      <c r="U147">
        <v>67.25</v>
      </c>
      <c r="V147">
        <v>67.25</v>
      </c>
      <c r="W147">
        <v>739.75</v>
      </c>
      <c r="Y147" s="3" t="s">
        <v>4281</v>
      </c>
      <c r="Z147" s="3" t="s">
        <v>4258</v>
      </c>
      <c r="AB147" s="3" t="s">
        <v>4330</v>
      </c>
      <c r="AC147" s="3" t="s">
        <v>4331</v>
      </c>
    </row>
    <row r="148" spans="1:29">
      <c r="A148" t="s">
        <v>1091</v>
      </c>
      <c r="B148" t="s">
        <v>1092</v>
      </c>
      <c r="C148" t="s">
        <v>1093</v>
      </c>
      <c r="D148" t="s">
        <v>1094</v>
      </c>
      <c r="E148" s="2" t="s">
        <v>1095</v>
      </c>
      <c r="F148" t="s">
        <v>1096</v>
      </c>
      <c r="G148" t="s">
        <v>1097</v>
      </c>
      <c r="H148" t="s">
        <v>1098</v>
      </c>
      <c r="I148" t="s">
        <v>27</v>
      </c>
      <c r="J148">
        <v>1</v>
      </c>
      <c r="K148">
        <v>191.67</v>
      </c>
      <c r="L148" s="2">
        <v>191.67</v>
      </c>
      <c r="M148">
        <v>191.67</v>
      </c>
      <c r="N148">
        <v>191.67</v>
      </c>
      <c r="O148">
        <v>191.67</v>
      </c>
      <c r="P148">
        <v>191.67</v>
      </c>
      <c r="Q148">
        <v>191.67</v>
      </c>
      <c r="R148">
        <v>191.67</v>
      </c>
      <c r="S148">
        <v>191.67</v>
      </c>
      <c r="T148">
        <v>191.67</v>
      </c>
      <c r="U148">
        <v>191.67</v>
      </c>
      <c r="V148">
        <v>191.63</v>
      </c>
      <c r="W148">
        <v>2300</v>
      </c>
      <c r="Y148" s="37" t="s">
        <v>4256</v>
      </c>
      <c r="Z148" s="3" t="s">
        <v>4258</v>
      </c>
      <c r="AB148" s="3" t="s">
        <v>4330</v>
      </c>
      <c r="AC148" s="3" t="s">
        <v>4331</v>
      </c>
    </row>
    <row r="149" spans="1:29">
      <c r="A149" t="s">
        <v>1099</v>
      </c>
      <c r="B149" t="s">
        <v>1100</v>
      </c>
      <c r="C149" t="s">
        <v>1101</v>
      </c>
      <c r="D149" t="s">
        <v>1102</v>
      </c>
      <c r="E149" t="s">
        <v>1103</v>
      </c>
      <c r="F149" t="s">
        <v>1104</v>
      </c>
      <c r="G149" t="s">
        <v>1105</v>
      </c>
      <c r="H149" t="s">
        <v>1106</v>
      </c>
      <c r="I149" t="s">
        <v>27</v>
      </c>
      <c r="J149">
        <v>1</v>
      </c>
      <c r="K149">
        <v>0</v>
      </c>
      <c r="L149">
        <v>0</v>
      </c>
      <c r="M149">
        <v>0</v>
      </c>
      <c r="N149">
        <v>155.86000000000001</v>
      </c>
      <c r="O149">
        <v>155.86000000000001</v>
      </c>
      <c r="P149">
        <v>155.86000000000001</v>
      </c>
      <c r="Q149">
        <v>155.86000000000001</v>
      </c>
      <c r="R149">
        <v>155.86000000000001</v>
      </c>
      <c r="S149">
        <v>155.86000000000001</v>
      </c>
      <c r="T149">
        <v>155.86000000000001</v>
      </c>
      <c r="U149">
        <v>155.86000000000001</v>
      </c>
      <c r="V149">
        <v>155.86000000000001</v>
      </c>
      <c r="W149">
        <v>1402.74</v>
      </c>
      <c r="Y149" s="37" t="s">
        <v>4274</v>
      </c>
      <c r="Z149" s="3" t="s">
        <v>4258</v>
      </c>
      <c r="AB149" s="3" t="s">
        <v>4330</v>
      </c>
      <c r="AC149" s="3" t="s">
        <v>4331</v>
      </c>
    </row>
    <row r="150" spans="1:29">
      <c r="A150" t="s">
        <v>1107</v>
      </c>
      <c r="B150" t="s">
        <v>1108</v>
      </c>
      <c r="C150" t="s">
        <v>1109</v>
      </c>
      <c r="D150" t="s">
        <v>1110</v>
      </c>
      <c r="E150" t="s">
        <v>1111</v>
      </c>
      <c r="F150" t="s">
        <v>1112</v>
      </c>
      <c r="G150" t="s">
        <v>1113</v>
      </c>
      <c r="H150" t="s">
        <v>1114</v>
      </c>
      <c r="I150" t="s">
        <v>27</v>
      </c>
      <c r="J150">
        <v>1</v>
      </c>
      <c r="K150">
        <v>0</v>
      </c>
      <c r="L150">
        <v>0</v>
      </c>
      <c r="M150">
        <v>0</v>
      </c>
      <c r="N150">
        <v>215.41</v>
      </c>
      <c r="O150">
        <v>215.41</v>
      </c>
      <c r="P150">
        <v>215.41</v>
      </c>
      <c r="Q150">
        <v>215.41</v>
      </c>
      <c r="R150">
        <v>215.41</v>
      </c>
      <c r="S150">
        <v>215.41</v>
      </c>
      <c r="T150">
        <v>215.41</v>
      </c>
      <c r="U150">
        <v>215.41</v>
      </c>
      <c r="V150">
        <v>215.41</v>
      </c>
      <c r="W150">
        <v>1938.69</v>
      </c>
      <c r="Y150" s="3" t="s">
        <v>4329</v>
      </c>
      <c r="Z150" s="3" t="s">
        <v>4258</v>
      </c>
      <c r="AB150" s="3" t="s">
        <v>4330</v>
      </c>
      <c r="AC150" s="3" t="s">
        <v>4331</v>
      </c>
    </row>
    <row r="151" spans="1:29">
      <c r="A151" t="s">
        <v>1115</v>
      </c>
      <c r="B151" t="s">
        <v>1116</v>
      </c>
      <c r="C151" t="s">
        <v>1117</v>
      </c>
      <c r="D151" t="s">
        <v>1118</v>
      </c>
      <c r="E151" t="s">
        <v>1119</v>
      </c>
      <c r="F151" t="s">
        <v>1120</v>
      </c>
      <c r="G151" t="s">
        <v>1121</v>
      </c>
      <c r="H151" t="s">
        <v>1122</v>
      </c>
      <c r="I151" t="s">
        <v>27</v>
      </c>
      <c r="J151">
        <v>1</v>
      </c>
      <c r="K151">
        <v>0</v>
      </c>
      <c r="L151">
        <v>0</v>
      </c>
      <c r="M151">
        <v>0</v>
      </c>
      <c r="N151">
        <v>46.61</v>
      </c>
      <c r="O151">
        <v>46.61</v>
      </c>
      <c r="P151">
        <v>46.61</v>
      </c>
      <c r="Q151">
        <v>46.61</v>
      </c>
      <c r="R151">
        <v>46.61</v>
      </c>
      <c r="S151">
        <v>46.61</v>
      </c>
      <c r="T151">
        <v>46.61</v>
      </c>
      <c r="U151">
        <v>46.61</v>
      </c>
      <c r="V151">
        <v>46.61</v>
      </c>
      <c r="W151">
        <v>419.49</v>
      </c>
      <c r="Y151" s="3" t="s">
        <v>4329</v>
      </c>
      <c r="Z151" s="3" t="s">
        <v>4258</v>
      </c>
      <c r="AB151" s="3" t="s">
        <v>4330</v>
      </c>
      <c r="AC151" s="3" t="s">
        <v>4331</v>
      </c>
    </row>
    <row r="152" spans="1:29">
      <c r="A152" t="s">
        <v>1123</v>
      </c>
      <c r="B152" t="s">
        <v>1124</v>
      </c>
      <c r="C152" t="s">
        <v>1125</v>
      </c>
      <c r="D152" t="s">
        <v>1126</v>
      </c>
      <c r="E152" t="s">
        <v>1127</v>
      </c>
      <c r="F152" t="s">
        <v>1128</v>
      </c>
      <c r="G152" t="s">
        <v>1129</v>
      </c>
      <c r="H152" t="s">
        <v>1130</v>
      </c>
      <c r="I152" t="s">
        <v>27</v>
      </c>
      <c r="J152">
        <v>1</v>
      </c>
      <c r="K152">
        <v>0</v>
      </c>
      <c r="L152">
        <v>0</v>
      </c>
      <c r="M152">
        <v>0</v>
      </c>
      <c r="N152">
        <v>58.22</v>
      </c>
      <c r="O152">
        <v>58.22</v>
      </c>
      <c r="P152">
        <v>58.22</v>
      </c>
      <c r="Q152">
        <v>58.22</v>
      </c>
      <c r="R152">
        <v>58.22</v>
      </c>
      <c r="S152">
        <v>58.22</v>
      </c>
      <c r="T152">
        <v>58.22</v>
      </c>
      <c r="U152">
        <v>58.22</v>
      </c>
      <c r="V152">
        <v>58.22</v>
      </c>
      <c r="W152">
        <v>523.98</v>
      </c>
      <c r="Y152" s="3" t="s">
        <v>4329</v>
      </c>
      <c r="Z152" s="3" t="s">
        <v>4258</v>
      </c>
      <c r="AB152" s="3" t="s">
        <v>4330</v>
      </c>
      <c r="AC152" s="3" t="s">
        <v>4331</v>
      </c>
    </row>
    <row r="153" spans="1:29">
      <c r="A153" t="s">
        <v>1131</v>
      </c>
      <c r="B153" t="s">
        <v>1132</v>
      </c>
      <c r="C153" t="s">
        <v>1133</v>
      </c>
      <c r="D153" t="s">
        <v>1134</v>
      </c>
      <c r="E153" s="2" t="s">
        <v>1135</v>
      </c>
      <c r="F153" t="s">
        <v>1136</v>
      </c>
      <c r="G153" t="s">
        <v>1137</v>
      </c>
      <c r="H153" t="s">
        <v>1138</v>
      </c>
      <c r="I153" t="s">
        <v>27</v>
      </c>
      <c r="J153">
        <v>1</v>
      </c>
      <c r="K153">
        <v>4705.71</v>
      </c>
      <c r="L153" s="2">
        <v>4705.71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9411.42</v>
      </c>
      <c r="Y153" s="37" t="s">
        <v>4256</v>
      </c>
      <c r="Z153" t="s">
        <v>4257</v>
      </c>
      <c r="AB153" s="3" t="s">
        <v>4330</v>
      </c>
      <c r="AC153" s="3" t="s">
        <v>4331</v>
      </c>
    </row>
    <row r="154" spans="1:29">
      <c r="A154" t="s">
        <v>1139</v>
      </c>
      <c r="B154" t="s">
        <v>1140</v>
      </c>
      <c r="C154" t="s">
        <v>1141</v>
      </c>
      <c r="D154" t="s">
        <v>1142</v>
      </c>
      <c r="E154" s="2" t="s">
        <v>1143</v>
      </c>
      <c r="F154" t="s">
        <v>1144</v>
      </c>
      <c r="G154" t="s">
        <v>1145</v>
      </c>
      <c r="H154" t="s">
        <v>1146</v>
      </c>
      <c r="I154" t="s">
        <v>27</v>
      </c>
      <c r="J154">
        <v>1</v>
      </c>
      <c r="K154">
        <v>5163.26</v>
      </c>
      <c r="L154" s="2">
        <v>5163.26</v>
      </c>
      <c r="M154">
        <v>5163.26</v>
      </c>
      <c r="N154">
        <v>5163.26</v>
      </c>
      <c r="O154">
        <v>5163.26</v>
      </c>
      <c r="P154">
        <v>5163.26</v>
      </c>
      <c r="Q154">
        <v>5163.26</v>
      </c>
      <c r="R154">
        <v>5163.26</v>
      </c>
      <c r="S154">
        <v>5163.26</v>
      </c>
      <c r="T154">
        <v>5163.26</v>
      </c>
      <c r="U154">
        <v>5163.26</v>
      </c>
      <c r="V154">
        <v>5163.24</v>
      </c>
      <c r="W154">
        <v>61959.1</v>
      </c>
      <c r="Y154" s="37" t="s">
        <v>4256</v>
      </c>
      <c r="Z154" t="s">
        <v>4257</v>
      </c>
      <c r="AB154" s="3" t="s">
        <v>4330</v>
      </c>
      <c r="AC154" s="3" t="s">
        <v>4331</v>
      </c>
    </row>
    <row r="155" spans="1:29">
      <c r="A155" t="s">
        <v>1147</v>
      </c>
      <c r="B155" t="s">
        <v>1148</v>
      </c>
      <c r="C155" t="s">
        <v>1149</v>
      </c>
      <c r="D155" t="s">
        <v>1150</v>
      </c>
      <c r="E155" s="2" t="s">
        <v>1151</v>
      </c>
      <c r="F155" t="s">
        <v>1152</v>
      </c>
      <c r="G155" t="s">
        <v>1153</v>
      </c>
      <c r="H155" t="s">
        <v>1154</v>
      </c>
      <c r="I155" t="s">
        <v>27</v>
      </c>
      <c r="J155">
        <v>1</v>
      </c>
      <c r="K155">
        <v>5181.5600000000004</v>
      </c>
      <c r="L155" s="2">
        <v>5181.5600000000004</v>
      </c>
      <c r="M155">
        <v>5181.5600000000004</v>
      </c>
      <c r="N155">
        <v>5181.5600000000004</v>
      </c>
      <c r="O155">
        <v>5181.5600000000004</v>
      </c>
      <c r="P155">
        <v>5181.5600000000004</v>
      </c>
      <c r="Q155">
        <v>5181.5600000000004</v>
      </c>
      <c r="R155">
        <v>5181.5600000000004</v>
      </c>
      <c r="S155">
        <v>5181.5600000000004</v>
      </c>
      <c r="T155">
        <v>5181.5600000000004</v>
      </c>
      <c r="U155">
        <v>5181.5600000000004</v>
      </c>
      <c r="V155">
        <v>5181.5200000000004</v>
      </c>
      <c r="W155">
        <v>62178.68</v>
      </c>
      <c r="Y155" s="37" t="s">
        <v>4256</v>
      </c>
      <c r="Z155" t="s">
        <v>4257</v>
      </c>
      <c r="AB155" s="3" t="s">
        <v>4330</v>
      </c>
      <c r="AC155" s="3" t="s">
        <v>4331</v>
      </c>
    </row>
    <row r="156" spans="1:29">
      <c r="A156" t="s">
        <v>1155</v>
      </c>
      <c r="B156" t="s">
        <v>1156</v>
      </c>
      <c r="C156" t="s">
        <v>1157</v>
      </c>
      <c r="D156" t="s">
        <v>1158</v>
      </c>
      <c r="E156" s="2" t="s">
        <v>1159</v>
      </c>
      <c r="F156" t="s">
        <v>1160</v>
      </c>
      <c r="G156" t="s">
        <v>1161</v>
      </c>
      <c r="H156" t="s">
        <v>1162</v>
      </c>
      <c r="I156" t="s">
        <v>27</v>
      </c>
      <c r="J156">
        <v>1</v>
      </c>
      <c r="K156">
        <v>0</v>
      </c>
      <c r="L156" s="2">
        <v>44.31</v>
      </c>
      <c r="M156">
        <v>44.31</v>
      </c>
      <c r="N156">
        <v>44.31</v>
      </c>
      <c r="O156">
        <v>44.31</v>
      </c>
      <c r="P156">
        <v>44.31</v>
      </c>
      <c r="Q156">
        <v>44.31</v>
      </c>
      <c r="R156">
        <v>44.31</v>
      </c>
      <c r="S156">
        <v>44.31</v>
      </c>
      <c r="T156">
        <v>44.31</v>
      </c>
      <c r="U156">
        <v>44.31</v>
      </c>
      <c r="V156">
        <v>44.28</v>
      </c>
      <c r="W156">
        <v>487.38</v>
      </c>
      <c r="Y156" s="37" t="s">
        <v>4259</v>
      </c>
      <c r="Z156" s="37" t="s">
        <v>4257</v>
      </c>
      <c r="AB156" s="3" t="s">
        <v>4330</v>
      </c>
      <c r="AC156" s="3" t="s">
        <v>4331</v>
      </c>
    </row>
    <row r="157" spans="1:29">
      <c r="A157" t="s">
        <v>1163</v>
      </c>
      <c r="B157" t="s">
        <v>1164</v>
      </c>
      <c r="C157" t="s">
        <v>1165</v>
      </c>
      <c r="D157" t="s">
        <v>1166</v>
      </c>
      <c r="E157" s="2" t="s">
        <v>1167</v>
      </c>
      <c r="F157" t="s">
        <v>1168</v>
      </c>
      <c r="G157" t="s">
        <v>1169</v>
      </c>
      <c r="H157" t="s">
        <v>27</v>
      </c>
      <c r="I157" t="s">
        <v>27</v>
      </c>
      <c r="J157">
        <v>5</v>
      </c>
      <c r="K157">
        <v>0</v>
      </c>
      <c r="L157" s="2">
        <v>1170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1170</v>
      </c>
      <c r="Y157" s="37" t="s">
        <v>4271</v>
      </c>
      <c r="Z157" s="3" t="s">
        <v>4273</v>
      </c>
      <c r="AB157" s="3" t="s">
        <v>4330</v>
      </c>
      <c r="AC157" s="3" t="s">
        <v>4331</v>
      </c>
    </row>
    <row r="158" spans="1:29">
      <c r="A158" t="s">
        <v>1170</v>
      </c>
      <c r="B158" t="s">
        <v>1171</v>
      </c>
      <c r="C158" t="s">
        <v>1172</v>
      </c>
      <c r="D158" t="s">
        <v>1173</v>
      </c>
      <c r="E158" s="2" t="s">
        <v>1174</v>
      </c>
      <c r="F158" t="s">
        <v>1175</v>
      </c>
      <c r="G158" t="s">
        <v>1176</v>
      </c>
      <c r="H158" t="s">
        <v>27</v>
      </c>
      <c r="I158" t="s">
        <v>27</v>
      </c>
      <c r="J158">
        <v>5</v>
      </c>
      <c r="K158">
        <v>0</v>
      </c>
      <c r="L158" s="2">
        <v>1169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1169</v>
      </c>
      <c r="Y158" s="37" t="s">
        <v>4271</v>
      </c>
      <c r="Z158" s="3" t="s">
        <v>4273</v>
      </c>
      <c r="AB158" s="3" t="s">
        <v>4330</v>
      </c>
      <c r="AC158" s="3" t="s">
        <v>4331</v>
      </c>
    </row>
    <row r="159" spans="1:29">
      <c r="A159" t="s">
        <v>1177</v>
      </c>
      <c r="B159" t="s">
        <v>1178</v>
      </c>
      <c r="C159" t="s">
        <v>1179</v>
      </c>
      <c r="D159" t="s">
        <v>1180</v>
      </c>
      <c r="E159" s="2" t="s">
        <v>1181</v>
      </c>
      <c r="F159" t="s">
        <v>1182</v>
      </c>
      <c r="G159" t="s">
        <v>1183</v>
      </c>
      <c r="H159" t="s">
        <v>27</v>
      </c>
      <c r="I159" t="s">
        <v>27</v>
      </c>
      <c r="J159">
        <v>5</v>
      </c>
      <c r="K159">
        <v>0</v>
      </c>
      <c r="L159" s="2">
        <v>450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450</v>
      </c>
      <c r="Y159" s="37" t="s">
        <v>4271</v>
      </c>
      <c r="Z159" s="3" t="s">
        <v>4273</v>
      </c>
      <c r="AB159" s="3" t="s">
        <v>4330</v>
      </c>
      <c r="AC159" s="3" t="s">
        <v>4331</v>
      </c>
    </row>
    <row r="160" spans="1:29">
      <c r="A160" t="s">
        <v>1184</v>
      </c>
      <c r="B160" t="s">
        <v>1185</v>
      </c>
      <c r="C160" t="s">
        <v>1186</v>
      </c>
      <c r="D160" t="s">
        <v>1187</v>
      </c>
      <c r="E160" s="2" t="s">
        <v>1188</v>
      </c>
      <c r="F160" t="s">
        <v>1189</v>
      </c>
      <c r="G160" t="s">
        <v>1190</v>
      </c>
      <c r="H160" t="s">
        <v>27</v>
      </c>
      <c r="I160" t="s">
        <v>27</v>
      </c>
      <c r="J160">
        <v>5</v>
      </c>
      <c r="K160">
        <v>0</v>
      </c>
      <c r="L160" s="2">
        <v>870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870</v>
      </c>
      <c r="Y160" s="37" t="s">
        <v>4271</v>
      </c>
      <c r="Z160" s="3" t="s">
        <v>4273</v>
      </c>
      <c r="AB160" s="3" t="s">
        <v>4330</v>
      </c>
      <c r="AC160" s="3" t="s">
        <v>4331</v>
      </c>
    </row>
    <row r="161" spans="1:29">
      <c r="A161" s="69" t="s">
        <v>1191</v>
      </c>
      <c r="B161" t="s">
        <v>27</v>
      </c>
      <c r="C161" t="s">
        <v>1192</v>
      </c>
      <c r="D161" t="s">
        <v>1193</v>
      </c>
      <c r="E161" s="2" t="s">
        <v>1194</v>
      </c>
      <c r="F161" t="s">
        <v>1195</v>
      </c>
      <c r="G161" t="s">
        <v>1196</v>
      </c>
      <c r="H161" t="s">
        <v>1197</v>
      </c>
      <c r="I161" t="s">
        <v>27</v>
      </c>
      <c r="J161">
        <v>1</v>
      </c>
      <c r="K161">
        <v>227.5</v>
      </c>
      <c r="L161" s="2">
        <v>227.5</v>
      </c>
      <c r="M161">
        <v>227.5</v>
      </c>
      <c r="N161">
        <v>227.5</v>
      </c>
      <c r="O161">
        <v>227.5</v>
      </c>
      <c r="P161">
        <v>227.5</v>
      </c>
      <c r="Q161">
        <v>227.5</v>
      </c>
      <c r="R161">
        <v>227.5</v>
      </c>
      <c r="S161">
        <v>227.5</v>
      </c>
      <c r="T161">
        <v>227.5</v>
      </c>
      <c r="U161">
        <v>227.5</v>
      </c>
      <c r="V161">
        <v>227.5</v>
      </c>
      <c r="W161">
        <v>2730</v>
      </c>
      <c r="Y161" s="37" t="s">
        <v>4271</v>
      </c>
      <c r="Z161" s="3" t="s">
        <v>4258</v>
      </c>
      <c r="AB161" s="3" t="s">
        <v>4330</v>
      </c>
      <c r="AC161" s="3" t="s">
        <v>4331</v>
      </c>
    </row>
    <row r="162" spans="1:29">
      <c r="A162" s="69" t="s">
        <v>1198</v>
      </c>
      <c r="B162" t="s">
        <v>1199</v>
      </c>
      <c r="C162" t="s">
        <v>1200</v>
      </c>
      <c r="D162" t="s">
        <v>1201</v>
      </c>
      <c r="E162" t="s">
        <v>1202</v>
      </c>
      <c r="F162" t="s">
        <v>1203</v>
      </c>
      <c r="G162" t="s">
        <v>1204</v>
      </c>
      <c r="H162" t="s">
        <v>1205</v>
      </c>
      <c r="I162" t="s">
        <v>27</v>
      </c>
      <c r="J162">
        <v>1</v>
      </c>
      <c r="K162">
        <v>0</v>
      </c>
      <c r="L162">
        <v>0</v>
      </c>
      <c r="M162">
        <v>0</v>
      </c>
      <c r="N162">
        <v>47.19</v>
      </c>
      <c r="O162">
        <v>47.19</v>
      </c>
      <c r="P162">
        <v>47.19</v>
      </c>
      <c r="Q162">
        <v>47.19</v>
      </c>
      <c r="R162">
        <v>47.19</v>
      </c>
      <c r="S162">
        <v>47.19</v>
      </c>
      <c r="T162">
        <v>47.19</v>
      </c>
      <c r="U162">
        <v>47.19</v>
      </c>
      <c r="V162">
        <v>47.19</v>
      </c>
      <c r="W162">
        <v>424.71</v>
      </c>
      <c r="Y162" s="3" t="s">
        <v>4329</v>
      </c>
      <c r="Z162" s="3" t="s">
        <v>4272</v>
      </c>
      <c r="AB162" s="3" t="s">
        <v>4330</v>
      </c>
      <c r="AC162" s="3" t="s">
        <v>4331</v>
      </c>
    </row>
    <row r="163" spans="1:29">
      <c r="A163" t="s">
        <v>1206</v>
      </c>
      <c r="B163" t="s">
        <v>1207</v>
      </c>
      <c r="C163" t="s">
        <v>1208</v>
      </c>
      <c r="D163" t="s">
        <v>1209</v>
      </c>
      <c r="E163" t="s">
        <v>1210</v>
      </c>
      <c r="F163" t="s">
        <v>1211</v>
      </c>
      <c r="G163" t="s">
        <v>1212</v>
      </c>
      <c r="H163" t="s">
        <v>1213</v>
      </c>
      <c r="I163" t="s">
        <v>27</v>
      </c>
      <c r="J163">
        <v>1</v>
      </c>
      <c r="K163">
        <v>0</v>
      </c>
      <c r="L163">
        <v>0</v>
      </c>
      <c r="M163">
        <v>0</v>
      </c>
      <c r="N163">
        <v>30.74</v>
      </c>
      <c r="O163">
        <v>30.74</v>
      </c>
      <c r="P163">
        <v>30.74</v>
      </c>
      <c r="Q163">
        <v>30.74</v>
      </c>
      <c r="R163">
        <v>30.74</v>
      </c>
      <c r="S163">
        <v>30.74</v>
      </c>
      <c r="T163">
        <v>30.74</v>
      </c>
      <c r="U163">
        <v>30.74</v>
      </c>
      <c r="V163">
        <v>30.74</v>
      </c>
      <c r="W163">
        <v>276.66000000000003</v>
      </c>
      <c r="Y163" s="3" t="s">
        <v>4329</v>
      </c>
      <c r="Z163" s="3" t="s">
        <v>4272</v>
      </c>
      <c r="AB163" s="3" t="s">
        <v>4330</v>
      </c>
      <c r="AC163" s="3" t="s">
        <v>4331</v>
      </c>
    </row>
    <row r="164" spans="1:29">
      <c r="A164" t="s">
        <v>1214</v>
      </c>
      <c r="B164" t="s">
        <v>1215</v>
      </c>
      <c r="C164" t="s">
        <v>1216</v>
      </c>
      <c r="D164" t="s">
        <v>1217</v>
      </c>
      <c r="E164" s="2" t="s">
        <v>1218</v>
      </c>
      <c r="F164" t="s">
        <v>1219</v>
      </c>
      <c r="G164" t="s">
        <v>1220</v>
      </c>
      <c r="H164" t="s">
        <v>27</v>
      </c>
      <c r="I164" t="s">
        <v>27</v>
      </c>
      <c r="J164">
        <v>5</v>
      </c>
      <c r="K164">
        <v>0</v>
      </c>
      <c r="L164" s="2">
        <v>210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210</v>
      </c>
      <c r="Y164" s="37" t="s">
        <v>4271</v>
      </c>
      <c r="Z164" s="3" t="s">
        <v>4273</v>
      </c>
      <c r="AB164" s="3" t="s">
        <v>4330</v>
      </c>
      <c r="AC164" s="3" t="s">
        <v>4331</v>
      </c>
    </row>
    <row r="165" spans="1:29">
      <c r="A165" t="s">
        <v>1221</v>
      </c>
      <c r="B165" t="s">
        <v>1222</v>
      </c>
      <c r="C165" t="s">
        <v>1223</v>
      </c>
      <c r="D165" t="s">
        <v>1224</v>
      </c>
      <c r="E165" t="s">
        <v>1225</v>
      </c>
      <c r="F165" t="s">
        <v>1226</v>
      </c>
      <c r="G165" t="s">
        <v>1227</v>
      </c>
      <c r="H165" t="s">
        <v>1228</v>
      </c>
      <c r="I165" t="s">
        <v>27</v>
      </c>
      <c r="J165">
        <v>1</v>
      </c>
      <c r="K165">
        <v>0</v>
      </c>
      <c r="L165">
        <v>0</v>
      </c>
      <c r="M165">
        <v>0</v>
      </c>
      <c r="N165">
        <v>71.400000000000006</v>
      </c>
      <c r="O165">
        <v>71.400000000000006</v>
      </c>
      <c r="P165">
        <v>71.400000000000006</v>
      </c>
      <c r="Q165">
        <v>71.400000000000006</v>
      </c>
      <c r="R165">
        <v>71.400000000000006</v>
      </c>
      <c r="S165">
        <v>71.400000000000006</v>
      </c>
      <c r="T165">
        <v>71.400000000000006</v>
      </c>
      <c r="U165">
        <v>71.400000000000006</v>
      </c>
      <c r="V165">
        <v>71.400000000000006</v>
      </c>
      <c r="W165">
        <v>642.6</v>
      </c>
      <c r="Y165" s="3" t="s">
        <v>4329</v>
      </c>
      <c r="Z165" s="3" t="s">
        <v>4258</v>
      </c>
      <c r="AB165" s="3" t="s">
        <v>4330</v>
      </c>
      <c r="AC165" s="3" t="s">
        <v>4331</v>
      </c>
    </row>
    <row r="166" spans="1:29">
      <c r="A166" t="s">
        <v>1229</v>
      </c>
      <c r="B166" t="s">
        <v>1230</v>
      </c>
      <c r="C166" t="s">
        <v>1231</v>
      </c>
      <c r="D166" t="s">
        <v>1232</v>
      </c>
      <c r="E166" t="s">
        <v>1233</v>
      </c>
      <c r="F166" t="s">
        <v>1234</v>
      </c>
      <c r="G166" t="s">
        <v>1235</v>
      </c>
      <c r="H166" t="s">
        <v>1236</v>
      </c>
      <c r="I166" t="s">
        <v>27</v>
      </c>
      <c r="J166">
        <v>1</v>
      </c>
      <c r="K166">
        <v>0</v>
      </c>
      <c r="L166">
        <v>0</v>
      </c>
      <c r="M166">
        <v>0</v>
      </c>
      <c r="N166">
        <v>75.37</v>
      </c>
      <c r="O166">
        <v>75.37</v>
      </c>
      <c r="P166">
        <v>75.37</v>
      </c>
      <c r="Q166">
        <v>75.37</v>
      </c>
      <c r="R166">
        <v>75.37</v>
      </c>
      <c r="S166">
        <v>75.37</v>
      </c>
      <c r="T166">
        <v>75.37</v>
      </c>
      <c r="U166">
        <v>75.37</v>
      </c>
      <c r="V166">
        <v>75.37</v>
      </c>
      <c r="W166">
        <v>678.33</v>
      </c>
      <c r="Y166" s="3" t="s">
        <v>4329</v>
      </c>
      <c r="Z166" s="3" t="s">
        <v>4258</v>
      </c>
      <c r="AB166" s="3" t="s">
        <v>4330</v>
      </c>
      <c r="AC166" s="3" t="s">
        <v>4331</v>
      </c>
    </row>
    <row r="167" spans="1:29">
      <c r="A167" t="s">
        <v>1237</v>
      </c>
      <c r="B167" t="s">
        <v>1238</v>
      </c>
      <c r="C167" t="s">
        <v>1239</v>
      </c>
      <c r="D167" t="s">
        <v>1240</v>
      </c>
      <c r="E167" s="2" t="s">
        <v>1241</v>
      </c>
      <c r="F167" t="s">
        <v>1242</v>
      </c>
      <c r="G167" t="s">
        <v>1243</v>
      </c>
      <c r="H167" t="s">
        <v>1244</v>
      </c>
      <c r="I167" t="s">
        <v>27</v>
      </c>
      <c r="J167">
        <v>1</v>
      </c>
      <c r="K167">
        <v>54.16</v>
      </c>
      <c r="L167" s="2">
        <v>54.16</v>
      </c>
      <c r="M167">
        <v>54.16</v>
      </c>
      <c r="N167">
        <v>54.16</v>
      </c>
      <c r="O167">
        <v>54.16</v>
      </c>
      <c r="P167">
        <v>54.16</v>
      </c>
      <c r="Q167">
        <v>54.16</v>
      </c>
      <c r="R167">
        <v>54.16</v>
      </c>
      <c r="S167">
        <v>54.16</v>
      </c>
      <c r="T167">
        <v>54.16</v>
      </c>
      <c r="U167">
        <v>54.16</v>
      </c>
      <c r="V167">
        <v>54.14</v>
      </c>
      <c r="W167">
        <v>649.9</v>
      </c>
      <c r="Y167" s="37" t="s">
        <v>4271</v>
      </c>
      <c r="Z167" s="3" t="s">
        <v>4266</v>
      </c>
      <c r="AB167" s="3" t="s">
        <v>4330</v>
      </c>
      <c r="AC167" s="3" t="s">
        <v>4331</v>
      </c>
    </row>
    <row r="168" spans="1:29">
      <c r="A168" t="s">
        <v>1245</v>
      </c>
      <c r="B168" t="s">
        <v>1246</v>
      </c>
      <c r="C168" t="s">
        <v>1247</v>
      </c>
      <c r="D168" t="s">
        <v>1248</v>
      </c>
      <c r="E168" s="2" t="s">
        <v>1249</v>
      </c>
      <c r="F168" t="s">
        <v>1250</v>
      </c>
      <c r="G168" t="s">
        <v>1251</v>
      </c>
      <c r="H168" t="s">
        <v>1252</v>
      </c>
      <c r="I168" t="s">
        <v>27</v>
      </c>
      <c r="J168">
        <v>1</v>
      </c>
      <c r="K168">
        <v>165.83</v>
      </c>
      <c r="L168" s="2">
        <v>165.83</v>
      </c>
      <c r="M168">
        <v>165.83</v>
      </c>
      <c r="N168">
        <v>165.83</v>
      </c>
      <c r="O168">
        <v>165.83</v>
      </c>
      <c r="P168">
        <v>165.83</v>
      </c>
      <c r="Q168">
        <v>165.83</v>
      </c>
      <c r="R168">
        <v>165.83</v>
      </c>
      <c r="S168">
        <v>165.83</v>
      </c>
      <c r="T168">
        <v>165.83</v>
      </c>
      <c r="U168">
        <v>165.83</v>
      </c>
      <c r="V168">
        <v>165.87</v>
      </c>
      <c r="W168">
        <v>1990</v>
      </c>
      <c r="Y168" s="37" t="s">
        <v>4267</v>
      </c>
      <c r="Z168" s="3" t="s">
        <v>4266</v>
      </c>
      <c r="AB168" s="3" t="s">
        <v>4330</v>
      </c>
      <c r="AC168" s="3" t="s">
        <v>4331</v>
      </c>
    </row>
    <row r="169" spans="1:29">
      <c r="A169" t="s">
        <v>1253</v>
      </c>
      <c r="B169" t="s">
        <v>27</v>
      </c>
      <c r="C169" t="s">
        <v>1254</v>
      </c>
      <c r="D169" t="s">
        <v>1255</v>
      </c>
      <c r="E169" s="2" t="s">
        <v>1256</v>
      </c>
      <c r="F169" t="s">
        <v>1257</v>
      </c>
      <c r="G169" t="s">
        <v>1258</v>
      </c>
      <c r="H169" t="s">
        <v>1259</v>
      </c>
      <c r="I169" t="s">
        <v>27</v>
      </c>
      <c r="J169">
        <v>1</v>
      </c>
      <c r="K169">
        <v>208.33</v>
      </c>
      <c r="L169" s="2">
        <v>208.33</v>
      </c>
      <c r="M169">
        <v>208.33</v>
      </c>
      <c r="N169">
        <v>208.33</v>
      </c>
      <c r="O169">
        <v>208.33</v>
      </c>
      <c r="P169">
        <v>208.33</v>
      </c>
      <c r="Q169">
        <v>208.33</v>
      </c>
      <c r="R169">
        <v>208.33</v>
      </c>
      <c r="S169">
        <v>208.33</v>
      </c>
      <c r="T169">
        <v>208.33</v>
      </c>
      <c r="U169">
        <v>208.33</v>
      </c>
      <c r="V169">
        <v>208.37</v>
      </c>
      <c r="W169">
        <v>2500</v>
      </c>
      <c r="Y169" s="37" t="s">
        <v>4263</v>
      </c>
      <c r="Z169" s="3" t="s">
        <v>4258</v>
      </c>
      <c r="AB169" s="3" t="s">
        <v>4330</v>
      </c>
      <c r="AC169" s="3" t="s">
        <v>4331</v>
      </c>
    </row>
    <row r="170" spans="1:29">
      <c r="A170" t="s">
        <v>1260</v>
      </c>
      <c r="B170" t="s">
        <v>27</v>
      </c>
      <c r="C170" t="s">
        <v>1261</v>
      </c>
      <c r="D170" t="s">
        <v>1262</v>
      </c>
      <c r="E170" s="2" t="s">
        <v>1263</v>
      </c>
      <c r="F170" t="s">
        <v>1264</v>
      </c>
      <c r="G170" t="s">
        <v>1265</v>
      </c>
      <c r="H170" t="s">
        <v>1266</v>
      </c>
      <c r="I170" t="s">
        <v>27</v>
      </c>
      <c r="J170">
        <v>1</v>
      </c>
      <c r="K170">
        <v>250</v>
      </c>
      <c r="L170" s="2">
        <v>250</v>
      </c>
      <c r="M170">
        <v>250</v>
      </c>
      <c r="N170">
        <v>250</v>
      </c>
      <c r="O170">
        <v>250</v>
      </c>
      <c r="P170">
        <v>250</v>
      </c>
      <c r="Q170">
        <v>250</v>
      </c>
      <c r="R170">
        <v>250</v>
      </c>
      <c r="S170">
        <v>250</v>
      </c>
      <c r="T170">
        <v>250</v>
      </c>
      <c r="U170">
        <v>250</v>
      </c>
      <c r="V170">
        <v>250</v>
      </c>
      <c r="W170">
        <v>3000</v>
      </c>
      <c r="Y170" s="37" t="s">
        <v>4263</v>
      </c>
      <c r="Z170" s="3" t="s">
        <v>4258</v>
      </c>
      <c r="AB170" s="3" t="s">
        <v>4330</v>
      </c>
      <c r="AC170" s="3" t="s">
        <v>4331</v>
      </c>
    </row>
    <row r="171" spans="1:29">
      <c r="A171" t="s">
        <v>1267</v>
      </c>
      <c r="B171" t="s">
        <v>1268</v>
      </c>
      <c r="C171" t="s">
        <v>1269</v>
      </c>
      <c r="D171" t="s">
        <v>1270</v>
      </c>
      <c r="E171" s="2" t="s">
        <v>1271</v>
      </c>
      <c r="F171" t="s">
        <v>1272</v>
      </c>
      <c r="G171" t="s">
        <v>1273</v>
      </c>
      <c r="H171" t="s">
        <v>1274</v>
      </c>
      <c r="I171" t="s">
        <v>27</v>
      </c>
      <c r="J171">
        <v>1</v>
      </c>
      <c r="K171">
        <v>73.67</v>
      </c>
      <c r="L171" s="2">
        <v>73.67</v>
      </c>
      <c r="M171">
        <v>73.67</v>
      </c>
      <c r="N171">
        <v>73.67</v>
      </c>
      <c r="O171">
        <v>73.67</v>
      </c>
      <c r="P171">
        <v>73.67</v>
      </c>
      <c r="Q171">
        <v>73.67</v>
      </c>
      <c r="R171">
        <v>73.67</v>
      </c>
      <c r="S171">
        <v>73.67</v>
      </c>
      <c r="T171">
        <v>73.67</v>
      </c>
      <c r="U171">
        <v>73.67</v>
      </c>
      <c r="V171">
        <v>73.63</v>
      </c>
      <c r="W171">
        <v>884</v>
      </c>
      <c r="Y171" s="37" t="s">
        <v>4276</v>
      </c>
      <c r="Z171" s="3" t="s">
        <v>4272</v>
      </c>
      <c r="AB171" s="3" t="s">
        <v>4330</v>
      </c>
      <c r="AC171" s="3" t="s">
        <v>4331</v>
      </c>
    </row>
    <row r="172" spans="1:29">
      <c r="A172" t="s">
        <v>1275</v>
      </c>
      <c r="B172" t="s">
        <v>1276</v>
      </c>
      <c r="C172" t="s">
        <v>1277</v>
      </c>
      <c r="D172" t="s">
        <v>1278</v>
      </c>
      <c r="E172" s="2" t="s">
        <v>1279</v>
      </c>
      <c r="F172" t="s">
        <v>1280</v>
      </c>
      <c r="G172" t="s">
        <v>1281</v>
      </c>
      <c r="H172" t="s">
        <v>1282</v>
      </c>
      <c r="I172" t="s">
        <v>27</v>
      </c>
      <c r="J172">
        <v>1</v>
      </c>
      <c r="K172">
        <v>185.3</v>
      </c>
      <c r="L172" s="2">
        <v>185.3</v>
      </c>
      <c r="M172">
        <v>185.3</v>
      </c>
      <c r="N172">
        <v>185.3</v>
      </c>
      <c r="O172">
        <v>185.3</v>
      </c>
      <c r="P172">
        <v>185.3</v>
      </c>
      <c r="Q172">
        <v>185.3</v>
      </c>
      <c r="R172">
        <v>185.3</v>
      </c>
      <c r="S172">
        <v>185.3</v>
      </c>
      <c r="T172">
        <v>185.3</v>
      </c>
      <c r="U172">
        <v>185.3</v>
      </c>
      <c r="V172">
        <v>185.3</v>
      </c>
      <c r="W172">
        <v>2223.6</v>
      </c>
      <c r="Y172" s="37" t="s">
        <v>4276</v>
      </c>
      <c r="Z172" s="3" t="s">
        <v>4272</v>
      </c>
      <c r="AB172" s="3" t="s">
        <v>4330</v>
      </c>
      <c r="AC172" s="3" t="s">
        <v>4331</v>
      </c>
    </row>
    <row r="173" spans="1:29">
      <c r="A173" t="s">
        <v>1283</v>
      </c>
      <c r="B173" t="s">
        <v>1284</v>
      </c>
      <c r="C173" t="s">
        <v>1285</v>
      </c>
      <c r="D173" t="s">
        <v>1286</v>
      </c>
      <c r="E173" t="s">
        <v>1287</v>
      </c>
      <c r="F173" t="s">
        <v>1288</v>
      </c>
      <c r="G173" t="s">
        <v>1289</v>
      </c>
      <c r="H173" t="s">
        <v>1290</v>
      </c>
      <c r="I173" t="s">
        <v>27</v>
      </c>
      <c r="J173">
        <v>1</v>
      </c>
      <c r="K173">
        <v>122.67</v>
      </c>
      <c r="L173">
        <v>122.67</v>
      </c>
      <c r="M173">
        <v>122.67</v>
      </c>
      <c r="N173">
        <v>122.67</v>
      </c>
      <c r="O173">
        <v>122.67</v>
      </c>
      <c r="P173">
        <v>122.67</v>
      </c>
      <c r="Q173">
        <v>122.67</v>
      </c>
      <c r="R173">
        <v>122.67</v>
      </c>
      <c r="S173">
        <v>122.67</v>
      </c>
      <c r="T173">
        <v>122.67</v>
      </c>
      <c r="U173">
        <v>122.67</v>
      </c>
      <c r="V173">
        <v>122.63</v>
      </c>
      <c r="W173">
        <v>1472</v>
      </c>
      <c r="Y173" s="3" t="s">
        <v>4280</v>
      </c>
      <c r="Z173" s="3" t="s">
        <v>4272</v>
      </c>
      <c r="AB173" s="3" t="s">
        <v>4330</v>
      </c>
      <c r="AC173" s="3" t="s">
        <v>4331</v>
      </c>
    </row>
    <row r="174" spans="1:29">
      <c r="A174" s="3" t="s">
        <v>1291</v>
      </c>
      <c r="B174" t="s">
        <v>1292</v>
      </c>
      <c r="C174" t="s">
        <v>1293</v>
      </c>
      <c r="D174" t="s">
        <v>1294</v>
      </c>
      <c r="E174" t="s">
        <v>1295</v>
      </c>
      <c r="F174" t="s">
        <v>1296</v>
      </c>
      <c r="G174" t="s">
        <v>1297</v>
      </c>
      <c r="H174" t="s">
        <v>1298</v>
      </c>
      <c r="I174" t="s">
        <v>27</v>
      </c>
      <c r="J174">
        <v>1</v>
      </c>
      <c r="K174">
        <v>122.67</v>
      </c>
      <c r="L174">
        <v>122.67</v>
      </c>
      <c r="M174">
        <v>122.67</v>
      </c>
      <c r="N174">
        <v>122.67</v>
      </c>
      <c r="O174">
        <v>122.67</v>
      </c>
      <c r="P174">
        <v>122.67</v>
      </c>
      <c r="Q174">
        <v>122.67</v>
      </c>
      <c r="R174">
        <v>122.67</v>
      </c>
      <c r="S174">
        <v>122.67</v>
      </c>
      <c r="T174">
        <v>122.67</v>
      </c>
      <c r="U174">
        <v>122.67</v>
      </c>
      <c r="V174">
        <v>122.63</v>
      </c>
      <c r="W174">
        <v>1472</v>
      </c>
      <c r="Y174" s="3" t="s">
        <v>4286</v>
      </c>
      <c r="Z174" s="3" t="s">
        <v>4272</v>
      </c>
      <c r="AB174" s="3" t="s">
        <v>4330</v>
      </c>
      <c r="AC174" s="3" t="s">
        <v>4331</v>
      </c>
    </row>
    <row r="175" spans="1:29">
      <c r="A175" t="s">
        <v>1299</v>
      </c>
      <c r="B175" t="s">
        <v>1300</v>
      </c>
      <c r="C175" t="s">
        <v>1301</v>
      </c>
      <c r="D175" t="s">
        <v>1302</v>
      </c>
      <c r="E175" s="2" t="s">
        <v>1303</v>
      </c>
      <c r="F175" t="s">
        <v>1304</v>
      </c>
      <c r="G175" t="s">
        <v>1305</v>
      </c>
      <c r="H175" t="s">
        <v>1306</v>
      </c>
      <c r="I175" t="s">
        <v>27</v>
      </c>
      <c r="J175">
        <v>1</v>
      </c>
      <c r="K175">
        <v>191.35</v>
      </c>
      <c r="L175" s="2">
        <v>191.35</v>
      </c>
      <c r="M175">
        <v>191.35</v>
      </c>
      <c r="N175">
        <v>191.35</v>
      </c>
      <c r="O175">
        <v>191.35</v>
      </c>
      <c r="P175">
        <v>191.35</v>
      </c>
      <c r="Q175">
        <v>191.35</v>
      </c>
      <c r="R175">
        <v>191.35</v>
      </c>
      <c r="S175">
        <v>191.35</v>
      </c>
      <c r="T175">
        <v>191.35</v>
      </c>
      <c r="U175">
        <v>191.35</v>
      </c>
      <c r="V175">
        <v>191.36</v>
      </c>
      <c r="W175">
        <v>2296.21</v>
      </c>
      <c r="Y175" s="37" t="s">
        <v>4271</v>
      </c>
      <c r="Z175" s="3" t="s">
        <v>4272</v>
      </c>
      <c r="AB175" s="3" t="s">
        <v>4330</v>
      </c>
      <c r="AC175" s="3" t="s">
        <v>4331</v>
      </c>
    </row>
    <row r="176" spans="1:29">
      <c r="A176" t="s">
        <v>1307</v>
      </c>
      <c r="B176" t="s">
        <v>27</v>
      </c>
      <c r="C176" t="s">
        <v>1308</v>
      </c>
      <c r="D176" t="s">
        <v>1309</v>
      </c>
      <c r="E176" t="s">
        <v>1310</v>
      </c>
      <c r="F176" t="s">
        <v>27</v>
      </c>
      <c r="G176" t="s">
        <v>1311</v>
      </c>
      <c r="H176" t="s">
        <v>27</v>
      </c>
      <c r="I176" t="s">
        <v>27</v>
      </c>
      <c r="J176">
        <v>1</v>
      </c>
      <c r="K176">
        <v>50.17</v>
      </c>
      <c r="L176">
        <v>50.17</v>
      </c>
      <c r="M176">
        <v>35.83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136.16999999999999</v>
      </c>
      <c r="Y176" s="3" t="s">
        <v>4289</v>
      </c>
      <c r="Z176" s="3" t="s">
        <v>4273</v>
      </c>
      <c r="AB176" s="3" t="s">
        <v>4330</v>
      </c>
      <c r="AC176" s="3" t="s">
        <v>4331</v>
      </c>
    </row>
    <row r="177" spans="1:29">
      <c r="A177" t="s">
        <v>1312</v>
      </c>
      <c r="B177" t="s">
        <v>1313</v>
      </c>
      <c r="C177" t="s">
        <v>1314</v>
      </c>
      <c r="D177" t="s">
        <v>1315</v>
      </c>
      <c r="E177" t="s">
        <v>1316</v>
      </c>
      <c r="F177" t="s">
        <v>1317</v>
      </c>
      <c r="G177" t="s">
        <v>1318</v>
      </c>
      <c r="H177" t="s">
        <v>27</v>
      </c>
      <c r="I177" t="s">
        <v>27</v>
      </c>
      <c r="J177">
        <v>1</v>
      </c>
      <c r="K177">
        <v>127.08</v>
      </c>
      <c r="L177">
        <v>127.08</v>
      </c>
      <c r="M177">
        <v>127.08</v>
      </c>
      <c r="N177">
        <v>127.08</v>
      </c>
      <c r="O177">
        <v>127.08</v>
      </c>
      <c r="P177">
        <v>127.08</v>
      </c>
      <c r="Q177">
        <v>127.08</v>
      </c>
      <c r="R177">
        <v>127.08</v>
      </c>
      <c r="S177">
        <v>127.08</v>
      </c>
      <c r="T177">
        <v>127.08</v>
      </c>
      <c r="U177">
        <v>127.08</v>
      </c>
      <c r="V177">
        <v>0.04</v>
      </c>
      <c r="W177">
        <v>1397.92</v>
      </c>
      <c r="Y177" s="3" t="s">
        <v>4280</v>
      </c>
      <c r="Z177" s="3" t="s">
        <v>4273</v>
      </c>
      <c r="AB177" s="3" t="s">
        <v>4330</v>
      </c>
      <c r="AC177" s="3" t="s">
        <v>4331</v>
      </c>
    </row>
    <row r="178" spans="1:29">
      <c r="A178" t="s">
        <v>1319</v>
      </c>
      <c r="B178" t="s">
        <v>1320</v>
      </c>
      <c r="C178" t="s">
        <v>1321</v>
      </c>
      <c r="D178" t="s">
        <v>1322</v>
      </c>
      <c r="E178" t="s">
        <v>1323</v>
      </c>
      <c r="F178" t="s">
        <v>1324</v>
      </c>
      <c r="G178" t="s">
        <v>1325</v>
      </c>
      <c r="H178" t="s">
        <v>27</v>
      </c>
      <c r="I178" t="s">
        <v>27</v>
      </c>
      <c r="J178">
        <v>1</v>
      </c>
      <c r="K178">
        <v>127.08</v>
      </c>
      <c r="L178">
        <v>127.08</v>
      </c>
      <c r="M178">
        <v>127.08</v>
      </c>
      <c r="N178">
        <v>127.08</v>
      </c>
      <c r="O178">
        <v>127.08</v>
      </c>
      <c r="P178">
        <v>127.08</v>
      </c>
      <c r="Q178">
        <v>127.08</v>
      </c>
      <c r="R178">
        <v>127.08</v>
      </c>
      <c r="S178">
        <v>127.08</v>
      </c>
      <c r="T178">
        <v>127.08</v>
      </c>
      <c r="U178">
        <v>127.08</v>
      </c>
      <c r="V178">
        <v>0.04</v>
      </c>
      <c r="W178">
        <v>1397.92</v>
      </c>
      <c r="Y178" s="3" t="s">
        <v>4286</v>
      </c>
      <c r="Z178" s="3" t="s">
        <v>4273</v>
      </c>
      <c r="AB178" s="3" t="s">
        <v>4330</v>
      </c>
      <c r="AC178" s="3" t="s">
        <v>4331</v>
      </c>
    </row>
    <row r="179" spans="1:29">
      <c r="A179" t="s">
        <v>1326</v>
      </c>
      <c r="B179" t="s">
        <v>1327</v>
      </c>
      <c r="C179" t="s">
        <v>1328</v>
      </c>
      <c r="D179" t="s">
        <v>1329</v>
      </c>
      <c r="E179" t="s">
        <v>1330</v>
      </c>
      <c r="F179" t="s">
        <v>1331</v>
      </c>
      <c r="G179" t="s">
        <v>1332</v>
      </c>
      <c r="H179" t="s">
        <v>27</v>
      </c>
      <c r="I179" t="s">
        <v>27</v>
      </c>
      <c r="J179">
        <v>1</v>
      </c>
      <c r="K179">
        <v>127.08</v>
      </c>
      <c r="L179">
        <v>127.08</v>
      </c>
      <c r="M179">
        <v>127.08</v>
      </c>
      <c r="N179">
        <v>127.08</v>
      </c>
      <c r="O179">
        <v>127.08</v>
      </c>
      <c r="P179">
        <v>127.08</v>
      </c>
      <c r="Q179">
        <v>127.08</v>
      </c>
      <c r="R179">
        <v>127.08</v>
      </c>
      <c r="S179">
        <v>127.08</v>
      </c>
      <c r="T179">
        <v>127.08</v>
      </c>
      <c r="U179">
        <v>127.08</v>
      </c>
      <c r="V179">
        <v>0.04</v>
      </c>
      <c r="W179">
        <v>1397.92</v>
      </c>
      <c r="Y179" s="37" t="s">
        <v>4274</v>
      </c>
      <c r="Z179" s="3" t="s">
        <v>4273</v>
      </c>
      <c r="AB179" s="3" t="s">
        <v>4330</v>
      </c>
      <c r="AC179" s="3" t="s">
        <v>4331</v>
      </c>
    </row>
    <row r="180" spans="1:29">
      <c r="A180" t="s">
        <v>1333</v>
      </c>
      <c r="B180" t="s">
        <v>1334</v>
      </c>
      <c r="C180" t="s">
        <v>1335</v>
      </c>
      <c r="D180" t="s">
        <v>1336</v>
      </c>
      <c r="E180" t="s">
        <v>1337</v>
      </c>
      <c r="F180" t="s">
        <v>1338</v>
      </c>
      <c r="G180" t="s">
        <v>1339</v>
      </c>
      <c r="H180" t="s">
        <v>27</v>
      </c>
      <c r="I180" t="s">
        <v>27</v>
      </c>
      <c r="J180">
        <v>1</v>
      </c>
      <c r="K180">
        <v>127.08</v>
      </c>
      <c r="L180">
        <v>127.08</v>
      </c>
      <c r="M180">
        <v>127.08</v>
      </c>
      <c r="N180">
        <v>127.08</v>
      </c>
      <c r="O180">
        <v>127.08</v>
      </c>
      <c r="P180">
        <v>127.08</v>
      </c>
      <c r="Q180">
        <v>127.08</v>
      </c>
      <c r="R180">
        <v>127.08</v>
      </c>
      <c r="S180">
        <v>127.08</v>
      </c>
      <c r="T180">
        <v>127.08</v>
      </c>
      <c r="U180">
        <v>127.08</v>
      </c>
      <c r="V180">
        <v>0.04</v>
      </c>
      <c r="W180">
        <v>1397.92</v>
      </c>
      <c r="Y180" s="3" t="s">
        <v>4311</v>
      </c>
      <c r="Z180" s="3" t="s">
        <v>4273</v>
      </c>
      <c r="AB180" s="3" t="s">
        <v>4330</v>
      </c>
      <c r="AC180" s="3" t="s">
        <v>4331</v>
      </c>
    </row>
    <row r="181" spans="1:29">
      <c r="A181" t="s">
        <v>1340</v>
      </c>
      <c r="B181" t="s">
        <v>1341</v>
      </c>
      <c r="C181" t="s">
        <v>1342</v>
      </c>
      <c r="D181" t="s">
        <v>1343</v>
      </c>
      <c r="E181" s="2" t="s">
        <v>1344</v>
      </c>
      <c r="F181" t="s">
        <v>1345</v>
      </c>
      <c r="G181" t="s">
        <v>1346</v>
      </c>
      <c r="H181" t="s">
        <v>27</v>
      </c>
      <c r="I181" t="s">
        <v>27</v>
      </c>
      <c r="J181">
        <v>1</v>
      </c>
      <c r="K181">
        <v>220</v>
      </c>
      <c r="L181" s="2">
        <v>220</v>
      </c>
      <c r="M181">
        <v>220</v>
      </c>
      <c r="N181">
        <v>220</v>
      </c>
      <c r="O181">
        <v>220</v>
      </c>
      <c r="P181">
        <v>220</v>
      </c>
      <c r="Q181">
        <v>220</v>
      </c>
      <c r="R181">
        <v>220</v>
      </c>
      <c r="S181">
        <v>220</v>
      </c>
      <c r="T181">
        <v>220</v>
      </c>
      <c r="U181">
        <v>220</v>
      </c>
      <c r="V181">
        <v>220</v>
      </c>
      <c r="W181">
        <v>2640</v>
      </c>
      <c r="Y181" s="37" t="s">
        <v>4271</v>
      </c>
      <c r="Z181" s="3" t="s">
        <v>4273</v>
      </c>
      <c r="AB181" s="3" t="s">
        <v>4330</v>
      </c>
      <c r="AC181" s="3" t="s">
        <v>4331</v>
      </c>
    </row>
    <row r="182" spans="1:29">
      <c r="A182" t="s">
        <v>1347</v>
      </c>
      <c r="B182" t="s">
        <v>1348</v>
      </c>
      <c r="C182" t="s">
        <v>1349</v>
      </c>
      <c r="D182" t="s">
        <v>1350</v>
      </c>
      <c r="E182" t="s">
        <v>1351</v>
      </c>
      <c r="F182" t="s">
        <v>1352</v>
      </c>
      <c r="G182" t="s">
        <v>1353</v>
      </c>
      <c r="H182" t="s">
        <v>27</v>
      </c>
      <c r="I182" t="s">
        <v>27</v>
      </c>
      <c r="J182">
        <v>1</v>
      </c>
      <c r="K182">
        <v>127.08</v>
      </c>
      <c r="L182">
        <v>127.08</v>
      </c>
      <c r="M182">
        <v>127.08</v>
      </c>
      <c r="N182">
        <v>127.08</v>
      </c>
      <c r="O182">
        <v>127.08</v>
      </c>
      <c r="P182">
        <v>127.08</v>
      </c>
      <c r="Q182">
        <v>127.08</v>
      </c>
      <c r="R182">
        <v>127.08</v>
      </c>
      <c r="S182">
        <v>127.08</v>
      </c>
      <c r="T182">
        <v>127.08</v>
      </c>
      <c r="U182">
        <v>127.08</v>
      </c>
      <c r="V182">
        <v>127.12</v>
      </c>
      <c r="W182">
        <v>1525</v>
      </c>
      <c r="Y182" s="3" t="s">
        <v>4281</v>
      </c>
      <c r="Z182" s="3" t="s">
        <v>4273</v>
      </c>
      <c r="AB182" s="3" t="s">
        <v>4330</v>
      </c>
      <c r="AC182" s="3" t="s">
        <v>4331</v>
      </c>
    </row>
    <row r="183" spans="1:29">
      <c r="A183" t="s">
        <v>1354</v>
      </c>
      <c r="B183" t="s">
        <v>1355</v>
      </c>
      <c r="C183" t="s">
        <v>1356</v>
      </c>
      <c r="D183" t="s">
        <v>1357</v>
      </c>
      <c r="E183" t="s">
        <v>1358</v>
      </c>
      <c r="F183" t="s">
        <v>1359</v>
      </c>
      <c r="G183" t="s">
        <v>1360</v>
      </c>
      <c r="H183" t="s">
        <v>27</v>
      </c>
      <c r="I183" t="s">
        <v>27</v>
      </c>
      <c r="J183">
        <v>1</v>
      </c>
      <c r="K183">
        <v>254.17</v>
      </c>
      <c r="L183">
        <v>254.17</v>
      </c>
      <c r="M183">
        <v>254.17</v>
      </c>
      <c r="N183">
        <v>254.17</v>
      </c>
      <c r="O183">
        <v>254.17</v>
      </c>
      <c r="P183">
        <v>254.17</v>
      </c>
      <c r="Q183">
        <v>254.17</v>
      </c>
      <c r="R183">
        <v>254.13</v>
      </c>
      <c r="S183">
        <v>0</v>
      </c>
      <c r="T183">
        <v>0</v>
      </c>
      <c r="U183">
        <v>0</v>
      </c>
      <c r="V183">
        <v>0</v>
      </c>
      <c r="W183">
        <v>2033.32</v>
      </c>
      <c r="Y183" s="3" t="s">
        <v>4282</v>
      </c>
      <c r="Z183" s="3" t="s">
        <v>4273</v>
      </c>
      <c r="AB183" s="3" t="s">
        <v>4330</v>
      </c>
      <c r="AC183" s="3" t="s">
        <v>4331</v>
      </c>
    </row>
    <row r="184" spans="1:29">
      <c r="A184" t="s">
        <v>1361</v>
      </c>
      <c r="B184" t="s">
        <v>1362</v>
      </c>
      <c r="C184" t="s">
        <v>1363</v>
      </c>
      <c r="D184" t="s">
        <v>1364</v>
      </c>
      <c r="E184" t="s">
        <v>1365</v>
      </c>
      <c r="F184" t="s">
        <v>1366</v>
      </c>
      <c r="G184" t="s">
        <v>1367</v>
      </c>
      <c r="H184" t="s">
        <v>27</v>
      </c>
      <c r="I184" t="s">
        <v>27</v>
      </c>
      <c r="J184">
        <v>1</v>
      </c>
      <c r="K184">
        <v>254.17</v>
      </c>
      <c r="L184">
        <v>254.17</v>
      </c>
      <c r="M184">
        <v>254.17</v>
      </c>
      <c r="N184">
        <v>254.17</v>
      </c>
      <c r="O184">
        <v>254.17</v>
      </c>
      <c r="P184">
        <v>254.17</v>
      </c>
      <c r="Q184">
        <v>254.13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1779.15</v>
      </c>
      <c r="Y184" s="3" t="s">
        <v>4328</v>
      </c>
      <c r="Z184" s="3" t="s">
        <v>4273</v>
      </c>
      <c r="AB184" s="3" t="s">
        <v>4330</v>
      </c>
      <c r="AC184" s="3" t="s">
        <v>4331</v>
      </c>
    </row>
    <row r="185" spans="1:29">
      <c r="A185" t="s">
        <v>1368</v>
      </c>
      <c r="B185" t="s">
        <v>1369</v>
      </c>
      <c r="C185" t="s">
        <v>1370</v>
      </c>
      <c r="D185" t="s">
        <v>1371</v>
      </c>
      <c r="E185" s="2" t="s">
        <v>1372</v>
      </c>
      <c r="F185" t="s">
        <v>1373</v>
      </c>
      <c r="G185" t="s">
        <v>1374</v>
      </c>
      <c r="H185" t="s">
        <v>27</v>
      </c>
      <c r="I185" t="s">
        <v>27</v>
      </c>
      <c r="J185">
        <v>1</v>
      </c>
      <c r="K185">
        <v>161.62</v>
      </c>
      <c r="L185" s="2">
        <v>161.62</v>
      </c>
      <c r="M185">
        <v>161.62</v>
      </c>
      <c r="N185">
        <v>161.62</v>
      </c>
      <c r="O185">
        <v>161.62</v>
      </c>
      <c r="P185">
        <v>161.62</v>
      </c>
      <c r="Q185">
        <v>161.62</v>
      </c>
      <c r="R185">
        <v>0.04</v>
      </c>
      <c r="S185">
        <v>0</v>
      </c>
      <c r="T185">
        <v>0</v>
      </c>
      <c r="U185">
        <v>0</v>
      </c>
      <c r="V185">
        <v>0</v>
      </c>
      <c r="W185">
        <v>1131.3800000000001</v>
      </c>
      <c r="Y185" s="37" t="s">
        <v>4271</v>
      </c>
      <c r="Z185" s="3" t="s">
        <v>4273</v>
      </c>
      <c r="AB185" s="3" t="s">
        <v>4330</v>
      </c>
      <c r="AC185" s="3" t="s">
        <v>4331</v>
      </c>
    </row>
    <row r="186" spans="1:29">
      <c r="A186" t="s">
        <v>1375</v>
      </c>
      <c r="B186" t="s">
        <v>1376</v>
      </c>
      <c r="C186" t="s">
        <v>1377</v>
      </c>
      <c r="D186" t="s">
        <v>1378</v>
      </c>
      <c r="E186" t="s">
        <v>1379</v>
      </c>
      <c r="F186" t="s">
        <v>1380</v>
      </c>
      <c r="G186" t="s">
        <v>1381</v>
      </c>
      <c r="H186" t="s">
        <v>27</v>
      </c>
      <c r="I186" t="s">
        <v>27</v>
      </c>
      <c r="J186">
        <v>1</v>
      </c>
      <c r="K186">
        <v>254.17</v>
      </c>
      <c r="L186">
        <v>254.17</v>
      </c>
      <c r="M186">
        <v>254.17</v>
      </c>
      <c r="N186">
        <v>254.17</v>
      </c>
      <c r="O186">
        <v>254.17</v>
      </c>
      <c r="P186">
        <v>254.17</v>
      </c>
      <c r="Q186">
        <v>254.17</v>
      </c>
      <c r="R186">
        <v>254.13</v>
      </c>
      <c r="S186">
        <v>0</v>
      </c>
      <c r="T186">
        <v>0</v>
      </c>
      <c r="U186">
        <v>0</v>
      </c>
      <c r="V186">
        <v>0</v>
      </c>
      <c r="W186">
        <v>2033.32</v>
      </c>
      <c r="Y186" s="3" t="s">
        <v>4287</v>
      </c>
      <c r="Z186" s="3" t="s">
        <v>4273</v>
      </c>
      <c r="AB186" s="3" t="s">
        <v>4330</v>
      </c>
      <c r="AC186" s="3" t="s">
        <v>4331</v>
      </c>
    </row>
  </sheetData>
  <autoFilter ref="A5:Z186" xr:uid="{00000000-0001-0000-0000-000000000000}"/>
  <mergeCells count="4">
    <mergeCell ref="A1:K1"/>
    <mergeCell ref="A2:K2"/>
    <mergeCell ref="A3:K3"/>
    <mergeCell ref="Y3:AC3"/>
  </mergeCells>
  <phoneticPr fontId="23" type="noConversion"/>
  <pageMargins left="0.75" right="0.75" top="1" bottom="1" header="0" footer="0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97"/>
  <sheetViews>
    <sheetView topLeftCell="A60" workbookViewId="0">
      <selection activeCell="J20" sqref="J20"/>
    </sheetView>
  </sheetViews>
  <sheetFormatPr defaultRowHeight="12.75"/>
  <cols>
    <col min="1" max="1" width="9.140625" style="3"/>
    <col min="2" max="4" width="20.85546875" style="3" customWidth="1"/>
    <col min="5" max="5" width="13" style="3" customWidth="1"/>
    <col min="6" max="7" width="20.85546875" style="3" hidden="1" customWidth="1"/>
    <col min="8" max="256" width="20.85546875" style="3" customWidth="1"/>
    <col min="257" max="16384" width="9.140625" style="3"/>
  </cols>
  <sheetData>
    <row r="1" spans="2:10" ht="15.75" customHeight="1">
      <c r="B1" s="74" t="s">
        <v>1382</v>
      </c>
      <c r="C1" s="74"/>
      <c r="D1" s="74"/>
      <c r="E1" s="74"/>
      <c r="F1" s="74"/>
      <c r="G1" s="74"/>
      <c r="H1" s="74"/>
      <c r="I1" s="74"/>
      <c r="J1" s="76"/>
    </row>
    <row r="2" spans="2:10" ht="14.25" customHeight="1">
      <c r="B2" s="74" t="s">
        <v>1383</v>
      </c>
      <c r="C2" s="74"/>
      <c r="D2" s="74"/>
      <c r="E2" s="74"/>
      <c r="F2" s="74"/>
      <c r="G2" s="74"/>
      <c r="H2" s="74"/>
      <c r="I2" s="74"/>
      <c r="J2" s="76"/>
    </row>
    <row r="3" spans="2:10" ht="14.25" customHeight="1">
      <c r="B3" s="75" t="s">
        <v>1384</v>
      </c>
      <c r="C3" s="75"/>
      <c r="D3" s="75"/>
      <c r="E3" s="75"/>
      <c r="F3" s="75"/>
      <c r="G3" s="75"/>
      <c r="H3" s="75"/>
      <c r="I3" s="75"/>
      <c r="J3" s="76"/>
    </row>
    <row r="4" spans="2:10" ht="25.5">
      <c r="B4" s="4" t="s">
        <v>1385</v>
      </c>
      <c r="C4" s="77" t="s">
        <v>1386</v>
      </c>
      <c r="D4" s="77"/>
      <c r="E4" s="77"/>
      <c r="F4" s="77"/>
      <c r="G4" s="77"/>
      <c r="H4" s="5" t="s">
        <v>1387</v>
      </c>
      <c r="I4" s="6" t="s">
        <v>1388</v>
      </c>
      <c r="J4" s="7"/>
    </row>
    <row r="5" spans="2:10" ht="25.5" customHeight="1">
      <c r="B5" s="35" t="s">
        <v>1389</v>
      </c>
      <c r="C5" s="73" t="s">
        <v>1390</v>
      </c>
      <c r="D5" s="73"/>
      <c r="E5" s="73"/>
      <c r="F5" s="73"/>
      <c r="G5" s="73"/>
      <c r="H5" s="9" t="s">
        <v>1391</v>
      </c>
      <c r="I5" s="10" t="s">
        <v>1567</v>
      </c>
      <c r="J5" s="11"/>
    </row>
    <row r="6" spans="2:10" ht="25.5" customHeight="1">
      <c r="B6" s="36" t="s">
        <v>1392</v>
      </c>
      <c r="C6" s="78" t="s">
        <v>1393</v>
      </c>
      <c r="D6" s="78"/>
      <c r="E6" s="78"/>
      <c r="F6" s="78"/>
      <c r="G6" s="78"/>
      <c r="H6" s="14" t="s">
        <v>1394</v>
      </c>
      <c r="I6" s="15" t="s">
        <v>1568</v>
      </c>
      <c r="J6" s="11"/>
    </row>
    <row r="7" spans="2:10" ht="25.5" customHeight="1">
      <c r="B7" s="12" t="s">
        <v>1395</v>
      </c>
      <c r="C7" s="78" t="s">
        <v>1396</v>
      </c>
      <c r="D7" s="78"/>
      <c r="E7" s="78"/>
      <c r="F7" s="78"/>
      <c r="G7" s="78"/>
      <c r="H7" s="16">
        <v>0</v>
      </c>
      <c r="I7" s="17" t="s">
        <v>1569</v>
      </c>
      <c r="J7" s="11"/>
    </row>
    <row r="8" spans="2:10" ht="25.5" customHeight="1">
      <c r="B8" s="12" t="s">
        <v>1397</v>
      </c>
      <c r="C8" s="78" t="s">
        <v>1398</v>
      </c>
      <c r="D8" s="78"/>
      <c r="E8" s="78"/>
      <c r="F8" s="78"/>
      <c r="G8" s="78"/>
      <c r="H8" s="16">
        <v>0</v>
      </c>
      <c r="I8" s="13" t="s">
        <v>1570</v>
      </c>
      <c r="J8" s="11"/>
    </row>
    <row r="9" spans="2:10" ht="25.5" customHeight="1">
      <c r="B9" s="36" t="s">
        <v>1399</v>
      </c>
      <c r="C9" s="78" t="s">
        <v>1400</v>
      </c>
      <c r="D9" s="78"/>
      <c r="E9" s="78"/>
      <c r="F9" s="78"/>
      <c r="G9" s="78"/>
      <c r="H9" s="16">
        <v>0</v>
      </c>
      <c r="I9" s="18" t="s">
        <v>1571</v>
      </c>
      <c r="J9" s="11"/>
    </row>
    <row r="10" spans="2:10" ht="25.5" customHeight="1">
      <c r="B10" s="12" t="s">
        <v>1401</v>
      </c>
      <c r="C10" s="78" t="s">
        <v>1402</v>
      </c>
      <c r="D10" s="78"/>
      <c r="E10" s="78"/>
      <c r="F10" s="78"/>
      <c r="G10" s="78"/>
      <c r="H10" s="16">
        <v>0</v>
      </c>
      <c r="I10" s="17" t="s">
        <v>1572</v>
      </c>
      <c r="J10" s="11"/>
    </row>
    <row r="11" spans="2:10" ht="25.5" customHeight="1">
      <c r="B11" s="36" t="s">
        <v>1403</v>
      </c>
      <c r="C11" s="78" t="s">
        <v>1404</v>
      </c>
      <c r="D11" s="78"/>
      <c r="E11" s="78"/>
      <c r="F11" s="78"/>
      <c r="G11" s="78"/>
      <c r="H11" s="16">
        <v>0</v>
      </c>
      <c r="I11" s="17" t="s">
        <v>1573</v>
      </c>
      <c r="J11" s="11"/>
    </row>
    <row r="12" spans="2:10" ht="25.5" customHeight="1">
      <c r="B12" s="12" t="s">
        <v>1405</v>
      </c>
      <c r="C12" s="78" t="s">
        <v>1406</v>
      </c>
      <c r="D12" s="78"/>
      <c r="E12" s="78"/>
      <c r="F12" s="78"/>
      <c r="G12" s="78"/>
      <c r="H12" s="16">
        <v>0</v>
      </c>
      <c r="I12" s="13" t="s">
        <v>1574</v>
      </c>
      <c r="J12" s="11"/>
    </row>
    <row r="13" spans="2:10" ht="25.5" customHeight="1">
      <c r="B13" s="12" t="s">
        <v>1407</v>
      </c>
      <c r="C13" s="78" t="s">
        <v>1408</v>
      </c>
      <c r="D13" s="78"/>
      <c r="E13" s="78"/>
      <c r="F13" s="78"/>
      <c r="G13" s="78"/>
      <c r="H13" s="16">
        <v>0</v>
      </c>
      <c r="I13" s="18" t="s">
        <v>1575</v>
      </c>
      <c r="J13" s="11"/>
    </row>
    <row r="14" spans="2:10" ht="25.5" customHeight="1">
      <c r="B14" s="12" t="s">
        <v>1409</v>
      </c>
      <c r="C14" s="78" t="s">
        <v>1410</v>
      </c>
      <c r="D14" s="78"/>
      <c r="E14" s="78"/>
      <c r="F14" s="78"/>
      <c r="G14" s="78"/>
      <c r="H14" s="16">
        <v>0</v>
      </c>
      <c r="I14" s="13" t="s">
        <v>1576</v>
      </c>
      <c r="J14" s="11"/>
    </row>
    <row r="15" spans="2:10" ht="25.5" customHeight="1">
      <c r="B15" s="12" t="s">
        <v>1411</v>
      </c>
      <c r="C15" s="78" t="s">
        <v>1412</v>
      </c>
      <c r="D15" s="78"/>
      <c r="E15" s="78"/>
      <c r="F15" s="78"/>
      <c r="G15" s="78"/>
      <c r="H15" s="16">
        <v>0</v>
      </c>
      <c r="I15" s="15" t="s">
        <v>1577</v>
      </c>
      <c r="J15" s="11"/>
    </row>
    <row r="16" spans="2:10" ht="25.5" customHeight="1">
      <c r="B16" s="12" t="s">
        <v>1413</v>
      </c>
      <c r="C16" s="78" t="s">
        <v>1414</v>
      </c>
      <c r="D16" s="78"/>
      <c r="E16" s="78"/>
      <c r="F16" s="78"/>
      <c r="G16" s="78"/>
      <c r="H16" s="16">
        <v>0</v>
      </c>
      <c r="I16" s="15" t="s">
        <v>1578</v>
      </c>
      <c r="J16" s="11"/>
    </row>
    <row r="17" spans="2:10" ht="25.5" customHeight="1">
      <c r="B17" s="12" t="s">
        <v>1415</v>
      </c>
      <c r="C17" s="78" t="s">
        <v>1416</v>
      </c>
      <c r="D17" s="78"/>
      <c r="E17" s="78"/>
      <c r="F17" s="78"/>
      <c r="G17" s="78"/>
      <c r="H17" s="16">
        <v>0</v>
      </c>
      <c r="I17" s="13" t="s">
        <v>1579</v>
      </c>
      <c r="J17" s="11"/>
    </row>
    <row r="18" spans="2:10" ht="25.5" customHeight="1">
      <c r="B18" s="12" t="s">
        <v>1417</v>
      </c>
      <c r="C18" s="78" t="s">
        <v>1418</v>
      </c>
      <c r="D18" s="78"/>
      <c r="E18" s="78"/>
      <c r="F18" s="78"/>
      <c r="G18" s="78"/>
      <c r="H18" s="14" t="s">
        <v>1419</v>
      </c>
      <c r="I18" s="19" t="s">
        <v>1567</v>
      </c>
      <c r="J18" s="11"/>
    </row>
    <row r="19" spans="2:10" ht="25.5" customHeight="1">
      <c r="B19" s="12" t="s">
        <v>1420</v>
      </c>
      <c r="C19" s="78" t="s">
        <v>1421</v>
      </c>
      <c r="D19" s="78"/>
      <c r="E19" s="78"/>
      <c r="F19" s="78"/>
      <c r="G19" s="78"/>
      <c r="H19" s="16">
        <v>665</v>
      </c>
      <c r="I19" s="19" t="s">
        <v>1567</v>
      </c>
      <c r="J19" s="11"/>
    </row>
    <row r="20" spans="2:10" ht="25.5" customHeight="1">
      <c r="B20" s="12" t="s">
        <v>1422</v>
      </c>
      <c r="C20" s="78" t="s">
        <v>1423</v>
      </c>
      <c r="D20" s="78"/>
      <c r="E20" s="78"/>
      <c r="F20" s="78"/>
      <c r="G20" s="78"/>
      <c r="H20" s="16">
        <v>258.97000000000003</v>
      </c>
      <c r="I20" s="19" t="s">
        <v>1567</v>
      </c>
      <c r="J20" s="11"/>
    </row>
    <row r="21" spans="2:10" ht="25.5" customHeight="1">
      <c r="B21" s="12" t="s">
        <v>1424</v>
      </c>
      <c r="C21" s="78" t="s">
        <v>1425</v>
      </c>
      <c r="D21" s="78"/>
      <c r="E21" s="78"/>
      <c r="F21" s="78"/>
      <c r="G21" s="78"/>
      <c r="H21" s="14" t="s">
        <v>1426</v>
      </c>
      <c r="I21" s="19" t="s">
        <v>1567</v>
      </c>
      <c r="J21" s="11"/>
    </row>
    <row r="22" spans="2:10" ht="25.5" customHeight="1">
      <c r="B22" s="12" t="s">
        <v>1427</v>
      </c>
      <c r="C22" s="78" t="s">
        <v>1428</v>
      </c>
      <c r="D22" s="78"/>
      <c r="E22" s="78"/>
      <c r="F22" s="78"/>
      <c r="G22" s="78"/>
      <c r="H22" s="16">
        <v>145.83000000000001</v>
      </c>
      <c r="I22" s="19" t="s">
        <v>1567</v>
      </c>
      <c r="J22" s="11"/>
    </row>
    <row r="23" spans="2:10" ht="25.5" customHeight="1">
      <c r="B23" s="12" t="s">
        <v>1429</v>
      </c>
      <c r="C23" s="78" t="s">
        <v>1430</v>
      </c>
      <c r="D23" s="78"/>
      <c r="E23" s="78"/>
      <c r="F23" s="78"/>
      <c r="G23" s="78"/>
      <c r="H23" s="16">
        <v>275.42</v>
      </c>
      <c r="I23" s="19" t="s">
        <v>1567</v>
      </c>
      <c r="J23" s="11"/>
    </row>
    <row r="24" spans="2:10" ht="25.5" customHeight="1">
      <c r="B24" s="12" t="s">
        <v>1431</v>
      </c>
      <c r="C24" s="78" t="s">
        <v>1432</v>
      </c>
      <c r="D24" s="78"/>
      <c r="E24" s="78"/>
      <c r="F24" s="78"/>
      <c r="G24" s="78"/>
      <c r="H24" s="14" t="s">
        <v>1433</v>
      </c>
      <c r="I24" s="19" t="s">
        <v>1567</v>
      </c>
      <c r="J24" s="11"/>
    </row>
    <row r="25" spans="2:10" ht="25.5" customHeight="1">
      <c r="B25" s="12" t="s">
        <v>1434</v>
      </c>
      <c r="C25" s="78" t="s">
        <v>1435</v>
      </c>
      <c r="D25" s="78"/>
      <c r="E25" s="78"/>
      <c r="F25" s="78"/>
      <c r="G25" s="78"/>
      <c r="H25" s="39">
        <v>168.75</v>
      </c>
      <c r="I25" s="19" t="s">
        <v>1567</v>
      </c>
      <c r="J25" s="11"/>
    </row>
    <row r="26" spans="2:10" ht="25.5" customHeight="1">
      <c r="B26" s="12" t="s">
        <v>1436</v>
      </c>
      <c r="C26" s="78" t="s">
        <v>1437</v>
      </c>
      <c r="D26" s="78"/>
      <c r="E26" s="78"/>
      <c r="F26" s="78"/>
      <c r="G26" s="78"/>
      <c r="H26" s="39">
        <v>168.75</v>
      </c>
      <c r="I26" s="19" t="s">
        <v>1567</v>
      </c>
      <c r="J26" s="11"/>
    </row>
    <row r="27" spans="2:10" ht="25.5" customHeight="1">
      <c r="B27" s="12" t="s">
        <v>1438</v>
      </c>
      <c r="C27" s="78" t="s">
        <v>1439</v>
      </c>
      <c r="D27" s="78"/>
      <c r="E27" s="78"/>
      <c r="F27" s="78"/>
      <c r="G27" s="78"/>
      <c r="H27" s="39">
        <v>484.75</v>
      </c>
      <c r="I27" s="19" t="s">
        <v>1567</v>
      </c>
      <c r="J27" s="11"/>
    </row>
    <row r="28" spans="2:10" ht="25.5" customHeight="1">
      <c r="B28" s="12" t="s">
        <v>1440</v>
      </c>
      <c r="C28" s="78" t="s">
        <v>1441</v>
      </c>
      <c r="D28" s="78"/>
      <c r="E28" s="78"/>
      <c r="F28" s="78"/>
      <c r="G28" s="78"/>
      <c r="H28" s="39">
        <v>557.20000000000005</v>
      </c>
      <c r="I28" s="19" t="s">
        <v>1567</v>
      </c>
      <c r="J28" s="11"/>
    </row>
    <row r="29" spans="2:10" ht="25.5" customHeight="1">
      <c r="B29" s="12" t="s">
        <v>1442</v>
      </c>
      <c r="C29" s="78" t="s">
        <v>1443</v>
      </c>
      <c r="D29" s="78"/>
      <c r="E29" s="78"/>
      <c r="F29" s="78"/>
      <c r="G29" s="78"/>
      <c r="H29" s="39">
        <v>371.67</v>
      </c>
      <c r="I29" s="19" t="s">
        <v>1567</v>
      </c>
      <c r="J29" s="11"/>
    </row>
    <row r="30" spans="2:10" ht="25.5" customHeight="1">
      <c r="B30" s="12" t="s">
        <v>1444</v>
      </c>
      <c r="C30" s="78" t="s">
        <v>1445</v>
      </c>
      <c r="D30" s="78"/>
      <c r="E30" s="78"/>
      <c r="F30" s="78"/>
      <c r="G30" s="78"/>
      <c r="H30" s="39">
        <v>291.42</v>
      </c>
      <c r="I30" s="19" t="s">
        <v>1567</v>
      </c>
      <c r="J30" s="11"/>
    </row>
    <row r="31" spans="2:10" ht="25.5" customHeight="1">
      <c r="B31" s="12" t="s">
        <v>1446</v>
      </c>
      <c r="C31" s="78" t="s">
        <v>1447</v>
      </c>
      <c r="D31" s="78"/>
      <c r="E31" s="78"/>
      <c r="F31" s="78"/>
      <c r="G31" s="78"/>
      <c r="H31" s="39">
        <v>534.6</v>
      </c>
      <c r="I31" s="19" t="s">
        <v>1567</v>
      </c>
      <c r="J31" s="11"/>
    </row>
    <row r="32" spans="2:10" ht="25.5" customHeight="1">
      <c r="B32" s="12" t="s">
        <v>1448</v>
      </c>
      <c r="C32" s="78" t="s">
        <v>1449</v>
      </c>
      <c r="D32" s="78"/>
      <c r="E32" s="78"/>
      <c r="F32" s="78"/>
      <c r="G32" s="78"/>
      <c r="H32" s="39">
        <v>600.17999999999995</v>
      </c>
      <c r="I32" s="19" t="s">
        <v>1567</v>
      </c>
      <c r="J32" s="11"/>
    </row>
    <row r="33" spans="2:10" ht="25.5" customHeight="1">
      <c r="B33" s="12" t="s">
        <v>1450</v>
      </c>
      <c r="C33" s="78" t="s">
        <v>1451</v>
      </c>
      <c r="D33" s="78"/>
      <c r="E33" s="78"/>
      <c r="F33" s="78"/>
      <c r="G33" s="78"/>
      <c r="H33" s="39">
        <v>295.83999999999997</v>
      </c>
      <c r="I33" s="19" t="s">
        <v>1567</v>
      </c>
      <c r="J33" s="11"/>
    </row>
    <row r="34" spans="2:10" ht="25.5" customHeight="1">
      <c r="B34" s="12" t="s">
        <v>1452</v>
      </c>
      <c r="C34" s="78" t="s">
        <v>1453</v>
      </c>
      <c r="D34" s="78"/>
      <c r="E34" s="78"/>
      <c r="F34" s="78"/>
      <c r="G34" s="78"/>
      <c r="H34" s="39">
        <v>291.42</v>
      </c>
      <c r="I34" s="19" t="s">
        <v>1567</v>
      </c>
      <c r="J34" s="11"/>
    </row>
    <row r="35" spans="2:10" ht="25.5" customHeight="1">
      <c r="B35" s="12" t="s">
        <v>1454</v>
      </c>
      <c r="C35" s="78" t="s">
        <v>1455</v>
      </c>
      <c r="D35" s="78"/>
      <c r="E35" s="78"/>
      <c r="F35" s="78"/>
      <c r="G35" s="78"/>
      <c r="H35" s="39">
        <v>214.44</v>
      </c>
      <c r="I35" s="19" t="s">
        <v>1567</v>
      </c>
      <c r="J35" s="11"/>
    </row>
    <row r="36" spans="2:10" ht="25.5" customHeight="1">
      <c r="B36" s="12" t="s">
        <v>1456</v>
      </c>
      <c r="C36" s="78" t="s">
        <v>1457</v>
      </c>
      <c r="D36" s="78"/>
      <c r="E36" s="78"/>
      <c r="F36" s="78"/>
      <c r="G36" s="78"/>
      <c r="H36" s="39">
        <v>346.09</v>
      </c>
      <c r="I36" s="19" t="s">
        <v>1567</v>
      </c>
      <c r="J36" s="11"/>
    </row>
    <row r="37" spans="2:10" ht="25.5" customHeight="1">
      <c r="B37" s="12" t="s">
        <v>1458</v>
      </c>
      <c r="C37" s="78" t="s">
        <v>1459</v>
      </c>
      <c r="D37" s="78"/>
      <c r="E37" s="78"/>
      <c r="F37" s="78"/>
      <c r="G37" s="78"/>
      <c r="H37" s="39">
        <v>111.67</v>
      </c>
      <c r="I37" s="19" t="s">
        <v>1567</v>
      </c>
      <c r="J37" s="11"/>
    </row>
    <row r="38" spans="2:10" ht="25.5" customHeight="1">
      <c r="B38" s="12" t="s">
        <v>1460</v>
      </c>
      <c r="C38" s="78" t="s">
        <v>1461</v>
      </c>
      <c r="D38" s="78"/>
      <c r="E38" s="78"/>
      <c r="F38" s="78"/>
      <c r="G38" s="78"/>
      <c r="H38" s="39">
        <v>530.20000000000005</v>
      </c>
      <c r="I38" s="19" t="s">
        <v>1567</v>
      </c>
      <c r="J38" s="11"/>
    </row>
    <row r="39" spans="2:10" ht="25.5" customHeight="1">
      <c r="B39" s="12" t="s">
        <v>1462</v>
      </c>
      <c r="C39" s="78" t="s">
        <v>1463</v>
      </c>
      <c r="D39" s="78"/>
      <c r="E39" s="78"/>
      <c r="F39" s="78"/>
      <c r="G39" s="78"/>
      <c r="H39" s="39">
        <v>132.53</v>
      </c>
      <c r="I39" s="19" t="s">
        <v>1567</v>
      </c>
      <c r="J39" s="11"/>
    </row>
    <row r="40" spans="2:10" ht="25.5" customHeight="1">
      <c r="B40" s="12" t="s">
        <v>1464</v>
      </c>
      <c r="C40" s="78" t="s">
        <v>1465</v>
      </c>
      <c r="D40" s="78"/>
      <c r="E40" s="78"/>
      <c r="F40" s="78"/>
      <c r="G40" s="78"/>
      <c r="H40" s="39">
        <v>680.53</v>
      </c>
      <c r="I40" s="19" t="s">
        <v>1567</v>
      </c>
      <c r="J40" s="11"/>
    </row>
    <row r="41" spans="2:10" ht="25.5" customHeight="1">
      <c r="B41" s="12" t="s">
        <v>1466</v>
      </c>
      <c r="C41" s="78" t="s">
        <v>1467</v>
      </c>
      <c r="D41" s="78"/>
      <c r="E41" s="78"/>
      <c r="F41" s="78"/>
      <c r="G41" s="78"/>
      <c r="H41" s="39">
        <v>236</v>
      </c>
      <c r="I41" s="19" t="s">
        <v>1567</v>
      </c>
      <c r="J41" s="11"/>
    </row>
    <row r="42" spans="2:10" ht="25.5" customHeight="1">
      <c r="B42" s="12" t="s">
        <v>1468</v>
      </c>
      <c r="C42" s="78" t="s">
        <v>1469</v>
      </c>
      <c r="D42" s="78"/>
      <c r="E42" s="78"/>
      <c r="F42" s="78"/>
      <c r="G42" s="78"/>
      <c r="H42" s="39">
        <v>583.34</v>
      </c>
      <c r="I42" s="19" t="s">
        <v>1567</v>
      </c>
      <c r="J42" s="11"/>
    </row>
    <row r="43" spans="2:10" ht="25.5" customHeight="1">
      <c r="B43" s="12" t="s">
        <v>1470</v>
      </c>
      <c r="C43" s="78" t="s">
        <v>1471</v>
      </c>
      <c r="D43" s="78"/>
      <c r="E43" s="78"/>
      <c r="F43" s="78"/>
      <c r="G43" s="78"/>
      <c r="H43" s="39">
        <v>85</v>
      </c>
      <c r="I43" s="19" t="s">
        <v>1567</v>
      </c>
      <c r="J43" s="11"/>
    </row>
    <row r="44" spans="2:10" ht="25.5" customHeight="1">
      <c r="B44" s="12" t="s">
        <v>1472</v>
      </c>
      <c r="C44" s="78" t="s">
        <v>1473</v>
      </c>
      <c r="D44" s="78"/>
      <c r="E44" s="78"/>
      <c r="F44" s="78"/>
      <c r="G44" s="78"/>
      <c r="H44" s="39">
        <v>85</v>
      </c>
      <c r="I44" s="19" t="s">
        <v>1567</v>
      </c>
      <c r="J44" s="11"/>
    </row>
    <row r="45" spans="2:10" ht="25.5" customHeight="1">
      <c r="B45" s="12" t="s">
        <v>1474</v>
      </c>
      <c r="C45" s="78" t="s">
        <v>1475</v>
      </c>
      <c r="D45" s="78"/>
      <c r="E45" s="78"/>
      <c r="F45" s="78"/>
      <c r="G45" s="78"/>
      <c r="H45" s="39">
        <v>41.67</v>
      </c>
      <c r="I45" s="19" t="s">
        <v>1567</v>
      </c>
      <c r="J45" s="11"/>
    </row>
    <row r="46" spans="2:10" ht="25.5" customHeight="1">
      <c r="B46" s="12" t="s">
        <v>1476</v>
      </c>
      <c r="C46" s="78" t="s">
        <v>1477</v>
      </c>
      <c r="D46" s="78"/>
      <c r="E46" s="78"/>
      <c r="F46" s="78"/>
      <c r="G46" s="78"/>
      <c r="H46" s="39">
        <v>41.67</v>
      </c>
      <c r="I46" s="19" t="s">
        <v>1567</v>
      </c>
      <c r="J46" s="11"/>
    </row>
    <row r="47" spans="2:10" ht="25.5" customHeight="1">
      <c r="B47" s="12" t="s">
        <v>1478</v>
      </c>
      <c r="C47" s="78" t="s">
        <v>1479</v>
      </c>
      <c r="D47" s="78"/>
      <c r="E47" s="78"/>
      <c r="F47" s="78"/>
      <c r="G47" s="78"/>
      <c r="H47" s="39">
        <v>43.12</v>
      </c>
      <c r="I47" s="19" t="s">
        <v>1567</v>
      </c>
      <c r="J47" s="11"/>
    </row>
    <row r="48" spans="2:10" ht="25.5" customHeight="1">
      <c r="B48" s="12" t="s">
        <v>1480</v>
      </c>
      <c r="C48" s="78" t="s">
        <v>1481</v>
      </c>
      <c r="D48" s="78"/>
      <c r="E48" s="78"/>
      <c r="F48" s="78"/>
      <c r="G48" s="78"/>
      <c r="H48" s="39">
        <v>41.67</v>
      </c>
      <c r="I48" s="19" t="s">
        <v>1567</v>
      </c>
      <c r="J48" s="11"/>
    </row>
    <row r="49" spans="2:10" ht="25.5" customHeight="1">
      <c r="B49" s="12" t="s">
        <v>1482</v>
      </c>
      <c r="C49" s="78" t="s">
        <v>1483</v>
      </c>
      <c r="D49" s="78"/>
      <c r="E49" s="78"/>
      <c r="F49" s="78"/>
      <c r="G49" s="78"/>
      <c r="H49" s="39">
        <v>41.67</v>
      </c>
      <c r="I49" s="19" t="s">
        <v>1567</v>
      </c>
      <c r="J49" s="11"/>
    </row>
    <row r="50" spans="2:10" ht="25.5" customHeight="1">
      <c r="B50" s="12" t="s">
        <v>1484</v>
      </c>
      <c r="C50" s="78" t="s">
        <v>1485</v>
      </c>
      <c r="D50" s="78"/>
      <c r="E50" s="78"/>
      <c r="F50" s="78"/>
      <c r="G50" s="78"/>
      <c r="H50" s="39">
        <v>41.67</v>
      </c>
      <c r="I50" s="19" t="s">
        <v>1567</v>
      </c>
      <c r="J50" s="11"/>
    </row>
    <row r="51" spans="2:10" ht="25.5" customHeight="1">
      <c r="B51" s="12" t="s">
        <v>1486</v>
      </c>
      <c r="C51" s="78" t="s">
        <v>1487</v>
      </c>
      <c r="D51" s="78"/>
      <c r="E51" s="78"/>
      <c r="F51" s="78"/>
      <c r="G51" s="78"/>
      <c r="H51" s="39">
        <v>41.67</v>
      </c>
      <c r="I51" s="19" t="s">
        <v>1567</v>
      </c>
      <c r="J51" s="11"/>
    </row>
    <row r="52" spans="2:10" ht="25.5" customHeight="1">
      <c r="B52" s="12" t="s">
        <v>1488</v>
      </c>
      <c r="C52" s="78" t="s">
        <v>1489</v>
      </c>
      <c r="D52" s="78"/>
      <c r="E52" s="78"/>
      <c r="F52" s="78"/>
      <c r="G52" s="78"/>
      <c r="H52" s="39">
        <v>41.67</v>
      </c>
      <c r="I52" s="19" t="s">
        <v>1567</v>
      </c>
      <c r="J52" s="11"/>
    </row>
    <row r="53" spans="2:10" ht="25.5" customHeight="1">
      <c r="B53" s="12" t="s">
        <v>1490</v>
      </c>
      <c r="C53" s="78" t="s">
        <v>1491</v>
      </c>
      <c r="D53" s="78"/>
      <c r="E53" s="78"/>
      <c r="F53" s="78"/>
      <c r="G53" s="78"/>
      <c r="H53" s="39">
        <v>41.67</v>
      </c>
      <c r="I53" s="19" t="s">
        <v>1567</v>
      </c>
      <c r="J53" s="11"/>
    </row>
    <row r="54" spans="2:10" ht="25.5" customHeight="1">
      <c r="B54" s="12" t="s">
        <v>1492</v>
      </c>
      <c r="C54" s="78" t="s">
        <v>1493</v>
      </c>
      <c r="D54" s="78"/>
      <c r="E54" s="78"/>
      <c r="F54" s="78"/>
      <c r="G54" s="78"/>
      <c r="H54" s="39">
        <v>41.67</v>
      </c>
      <c r="I54" s="19" t="s">
        <v>1567</v>
      </c>
      <c r="J54" s="11"/>
    </row>
    <row r="55" spans="2:10" ht="25.5" customHeight="1">
      <c r="B55" s="12" t="s">
        <v>1494</v>
      </c>
      <c r="C55" s="78" t="s">
        <v>1495</v>
      </c>
      <c r="D55" s="78"/>
      <c r="E55" s="78"/>
      <c r="F55" s="78"/>
      <c r="G55" s="78"/>
      <c r="H55" s="39">
        <v>41.67</v>
      </c>
      <c r="I55" s="19" t="s">
        <v>1567</v>
      </c>
      <c r="J55" s="11"/>
    </row>
    <row r="56" spans="2:10" ht="25.5" customHeight="1">
      <c r="B56" s="12" t="s">
        <v>1496</v>
      </c>
      <c r="C56" s="78" t="s">
        <v>1497</v>
      </c>
      <c r="D56" s="78"/>
      <c r="E56" s="78"/>
      <c r="F56" s="78"/>
      <c r="G56" s="78"/>
      <c r="H56" s="39">
        <v>41.67</v>
      </c>
      <c r="I56" s="19" t="s">
        <v>1567</v>
      </c>
      <c r="J56" s="11"/>
    </row>
    <row r="57" spans="2:10" ht="25.5" customHeight="1">
      <c r="B57" s="12" t="s">
        <v>1498</v>
      </c>
      <c r="C57" s="78" t="s">
        <v>1499</v>
      </c>
      <c r="D57" s="78"/>
      <c r="E57" s="78"/>
      <c r="F57" s="78"/>
      <c r="G57" s="78"/>
      <c r="H57" s="39">
        <v>41.67</v>
      </c>
      <c r="I57" s="19" t="s">
        <v>1567</v>
      </c>
      <c r="J57" s="11"/>
    </row>
    <row r="58" spans="2:10" ht="25.5" customHeight="1">
      <c r="B58" s="12" t="s">
        <v>1500</v>
      </c>
      <c r="C58" s="78" t="s">
        <v>1501</v>
      </c>
      <c r="D58" s="78"/>
      <c r="E58" s="78"/>
      <c r="F58" s="78"/>
      <c r="G58" s="78"/>
      <c r="H58" s="39">
        <v>41.67</v>
      </c>
      <c r="I58" s="19" t="s">
        <v>1567</v>
      </c>
      <c r="J58" s="11"/>
    </row>
    <row r="59" spans="2:10" ht="25.5" customHeight="1">
      <c r="B59" s="12" t="s">
        <v>1502</v>
      </c>
      <c r="C59" s="78" t="s">
        <v>1503</v>
      </c>
      <c r="D59" s="78"/>
      <c r="E59" s="78"/>
      <c r="F59" s="78"/>
      <c r="G59" s="78"/>
      <c r="H59" s="39">
        <v>41.67</v>
      </c>
      <c r="I59" s="19" t="s">
        <v>1567</v>
      </c>
      <c r="J59" s="11"/>
    </row>
    <row r="60" spans="2:10" ht="25.5" customHeight="1">
      <c r="B60" s="12" t="s">
        <v>1504</v>
      </c>
      <c r="C60" s="78" t="s">
        <v>1505</v>
      </c>
      <c r="D60" s="78"/>
      <c r="E60" s="78"/>
      <c r="F60" s="78"/>
      <c r="G60" s="78"/>
      <c r="H60" s="39">
        <v>41.67</v>
      </c>
      <c r="I60" s="19" t="s">
        <v>1567</v>
      </c>
      <c r="J60" s="11"/>
    </row>
    <row r="61" spans="2:10" ht="25.5" customHeight="1">
      <c r="B61" s="12" t="s">
        <v>1506</v>
      </c>
      <c r="C61" s="78" t="s">
        <v>1507</v>
      </c>
      <c r="D61" s="78"/>
      <c r="E61" s="78"/>
      <c r="F61" s="78"/>
      <c r="G61" s="78"/>
      <c r="H61" s="39">
        <v>41.67</v>
      </c>
      <c r="I61" s="19" t="s">
        <v>1567</v>
      </c>
      <c r="J61" s="11"/>
    </row>
    <row r="62" spans="2:10" ht="25.5" customHeight="1">
      <c r="B62" s="12" t="s">
        <v>1508</v>
      </c>
      <c r="C62" s="79" t="s">
        <v>1509</v>
      </c>
      <c r="D62" s="79"/>
      <c r="E62" s="79"/>
      <c r="F62" s="79"/>
      <c r="G62" s="79"/>
      <c r="H62" s="39">
        <v>43.12</v>
      </c>
      <c r="I62" s="19" t="s">
        <v>1567</v>
      </c>
      <c r="J62" s="11"/>
    </row>
    <row r="63" spans="2:10" ht="25.5" customHeight="1">
      <c r="B63" s="4" t="s">
        <v>1385</v>
      </c>
      <c r="C63" s="77" t="s">
        <v>1386</v>
      </c>
      <c r="D63" s="77"/>
      <c r="E63" s="77"/>
      <c r="F63" s="77"/>
      <c r="G63" s="77"/>
      <c r="H63" s="6" t="s">
        <v>1387</v>
      </c>
      <c r="I63" s="6" t="s">
        <v>1388</v>
      </c>
      <c r="J63" s="7"/>
    </row>
    <row r="64" spans="2:10" ht="25.5" customHeight="1">
      <c r="B64" s="8" t="s">
        <v>1510</v>
      </c>
      <c r="C64" s="73" t="s">
        <v>1511</v>
      </c>
      <c r="D64" s="73"/>
      <c r="E64" s="73"/>
      <c r="F64" s="73"/>
      <c r="G64" s="73"/>
      <c r="H64" s="40">
        <v>43.12</v>
      </c>
      <c r="I64" s="20" t="s">
        <v>1567</v>
      </c>
      <c r="J64" s="11"/>
    </row>
    <row r="65" spans="2:10" ht="25.5" customHeight="1">
      <c r="B65" s="12" t="s">
        <v>1512</v>
      </c>
      <c r="C65" s="78" t="s">
        <v>1513</v>
      </c>
      <c r="D65" s="78"/>
      <c r="E65" s="78"/>
      <c r="F65" s="78"/>
      <c r="G65" s="78"/>
      <c r="H65" s="39">
        <v>41.67</v>
      </c>
      <c r="I65" s="21" t="s">
        <v>1567</v>
      </c>
      <c r="J65" s="11"/>
    </row>
    <row r="66" spans="2:10" ht="25.5" customHeight="1">
      <c r="B66" s="12" t="s">
        <v>1514</v>
      </c>
      <c r="C66" s="78" t="s">
        <v>1515</v>
      </c>
      <c r="D66" s="78"/>
      <c r="E66" s="78"/>
      <c r="F66" s="78"/>
      <c r="G66" s="78"/>
      <c r="H66" s="39">
        <v>43.12</v>
      </c>
      <c r="I66" s="21" t="s">
        <v>1567</v>
      </c>
      <c r="J66" s="11"/>
    </row>
    <row r="67" spans="2:10" ht="25.5" customHeight="1">
      <c r="B67" s="12" t="s">
        <v>1516</v>
      </c>
      <c r="C67" s="78" t="s">
        <v>1517</v>
      </c>
      <c r="D67" s="78"/>
      <c r="E67" s="78"/>
      <c r="F67" s="78"/>
      <c r="G67" s="78"/>
      <c r="H67" s="39">
        <v>43.12</v>
      </c>
      <c r="I67" s="21" t="s">
        <v>1567</v>
      </c>
      <c r="J67" s="11"/>
    </row>
    <row r="68" spans="2:10" ht="25.5" customHeight="1">
      <c r="B68" s="12" t="s">
        <v>1518</v>
      </c>
      <c r="C68" s="78" t="s">
        <v>1519</v>
      </c>
      <c r="D68" s="78"/>
      <c r="E68" s="78"/>
      <c r="F68" s="78"/>
      <c r="G68" s="78"/>
      <c r="H68" s="39">
        <v>45.95</v>
      </c>
      <c r="I68" s="21" t="s">
        <v>1567</v>
      </c>
      <c r="J68" s="11"/>
    </row>
    <row r="69" spans="2:10" ht="25.5" customHeight="1">
      <c r="B69" s="12" t="s">
        <v>1520</v>
      </c>
      <c r="C69" s="78" t="s">
        <v>1521</v>
      </c>
      <c r="D69" s="78"/>
      <c r="E69" s="78"/>
      <c r="F69" s="78"/>
      <c r="G69" s="78"/>
      <c r="H69" s="39">
        <v>28.2</v>
      </c>
      <c r="I69" s="21" t="s">
        <v>1567</v>
      </c>
      <c r="J69" s="11"/>
    </row>
    <row r="70" spans="2:10" ht="25.5" customHeight="1">
      <c r="B70" s="12" t="s">
        <v>1522</v>
      </c>
      <c r="C70" s="78" t="s">
        <v>1523</v>
      </c>
      <c r="D70" s="78"/>
      <c r="E70" s="78"/>
      <c r="F70" s="78"/>
      <c r="G70" s="78"/>
      <c r="H70" s="39">
        <v>28.2</v>
      </c>
      <c r="I70" s="21" t="s">
        <v>1567</v>
      </c>
      <c r="J70" s="11"/>
    </row>
    <row r="71" spans="2:10" ht="25.5" customHeight="1">
      <c r="B71" s="12" t="s">
        <v>1524</v>
      </c>
      <c r="C71" s="78" t="s">
        <v>1525</v>
      </c>
      <c r="D71" s="78"/>
      <c r="E71" s="78"/>
      <c r="F71" s="78"/>
      <c r="G71" s="78"/>
      <c r="H71" s="39">
        <v>45.95</v>
      </c>
      <c r="I71" s="21" t="s">
        <v>1567</v>
      </c>
      <c r="J71" s="11"/>
    </row>
    <row r="72" spans="2:10" ht="25.5" customHeight="1">
      <c r="B72" s="12" t="s">
        <v>1526</v>
      </c>
      <c r="C72" s="78" t="s">
        <v>1527</v>
      </c>
      <c r="D72" s="78"/>
      <c r="E72" s="78"/>
      <c r="F72" s="78"/>
      <c r="G72" s="78"/>
      <c r="H72" s="39">
        <v>45.95</v>
      </c>
      <c r="I72" s="21" t="s">
        <v>1567</v>
      </c>
      <c r="J72" s="11"/>
    </row>
    <row r="73" spans="2:10" ht="25.5" customHeight="1">
      <c r="B73" s="12" t="s">
        <v>1528</v>
      </c>
      <c r="C73" s="78" t="s">
        <v>1529</v>
      </c>
      <c r="D73" s="78"/>
      <c r="E73" s="78"/>
      <c r="F73" s="78"/>
      <c r="G73" s="78"/>
      <c r="H73" s="39">
        <v>45.95</v>
      </c>
      <c r="I73" s="21" t="s">
        <v>1567</v>
      </c>
      <c r="J73" s="11"/>
    </row>
    <row r="74" spans="2:10" ht="25.5" customHeight="1">
      <c r="B74" s="12" t="s">
        <v>1530</v>
      </c>
      <c r="C74" s="78" t="s">
        <v>1531</v>
      </c>
      <c r="D74" s="78"/>
      <c r="E74" s="78"/>
      <c r="F74" s="78"/>
      <c r="G74" s="78"/>
      <c r="H74" s="39">
        <v>45.95</v>
      </c>
      <c r="I74" s="21" t="s">
        <v>1567</v>
      </c>
      <c r="J74" s="11"/>
    </row>
    <row r="75" spans="2:10" ht="25.5" customHeight="1">
      <c r="B75" s="12" t="s">
        <v>1532</v>
      </c>
      <c r="C75" s="78" t="s">
        <v>1533</v>
      </c>
      <c r="D75" s="78"/>
      <c r="E75" s="78"/>
      <c r="F75" s="78"/>
      <c r="G75" s="78"/>
      <c r="H75" s="39">
        <v>45.95</v>
      </c>
      <c r="I75" s="21" t="s">
        <v>1567</v>
      </c>
      <c r="J75" s="11"/>
    </row>
    <row r="76" spans="2:10" ht="25.5" customHeight="1">
      <c r="B76" s="12" t="s">
        <v>1534</v>
      </c>
      <c r="C76" s="78" t="s">
        <v>1535</v>
      </c>
      <c r="D76" s="78"/>
      <c r="E76" s="78"/>
      <c r="F76" s="78"/>
      <c r="G76" s="78"/>
      <c r="H76" s="39">
        <v>28.2</v>
      </c>
      <c r="I76" s="21" t="s">
        <v>1567</v>
      </c>
      <c r="J76" s="11"/>
    </row>
    <row r="77" spans="2:10" ht="25.5" customHeight="1">
      <c r="B77" s="12" t="s">
        <v>1536</v>
      </c>
      <c r="C77" s="78" t="s">
        <v>1537</v>
      </c>
      <c r="D77" s="78"/>
      <c r="E77" s="78"/>
      <c r="F77" s="78"/>
      <c r="G77" s="78"/>
      <c r="H77" s="39">
        <v>28.2</v>
      </c>
      <c r="I77" s="21" t="s">
        <v>1567</v>
      </c>
      <c r="J77" s="11"/>
    </row>
    <row r="78" spans="2:10" ht="25.5" customHeight="1">
      <c r="B78" s="12" t="s">
        <v>1538</v>
      </c>
      <c r="C78" s="78" t="s">
        <v>1489</v>
      </c>
      <c r="D78" s="78"/>
      <c r="E78" s="78"/>
      <c r="F78" s="78"/>
      <c r="G78" s="78"/>
      <c r="H78" s="39">
        <v>28.2</v>
      </c>
      <c r="I78" s="21" t="s">
        <v>1567</v>
      </c>
      <c r="J78" s="11"/>
    </row>
    <row r="79" spans="2:10" ht="25.5" customHeight="1">
      <c r="B79" s="12" t="s">
        <v>1539</v>
      </c>
      <c r="C79" s="78" t="s">
        <v>1540</v>
      </c>
      <c r="D79" s="78"/>
      <c r="E79" s="78"/>
      <c r="F79" s="78"/>
      <c r="G79" s="78"/>
      <c r="H79" s="16">
        <v>44.31</v>
      </c>
      <c r="I79" s="21" t="s">
        <v>1567</v>
      </c>
      <c r="J79" s="11"/>
    </row>
    <row r="80" spans="2:10" ht="25.5" customHeight="1">
      <c r="B80" s="12" t="s">
        <v>1541</v>
      </c>
      <c r="C80" s="78" t="s">
        <v>1542</v>
      </c>
      <c r="D80" s="78"/>
      <c r="E80" s="78"/>
      <c r="F80" s="78"/>
      <c r="G80" s="78"/>
      <c r="H80" s="14" t="s">
        <v>1543</v>
      </c>
      <c r="I80" s="21" t="s">
        <v>1567</v>
      </c>
      <c r="J80" s="11"/>
    </row>
    <row r="81" spans="2:10" ht="25.5" customHeight="1">
      <c r="B81" s="12" t="s">
        <v>1544</v>
      </c>
      <c r="C81" s="78" t="s">
        <v>1545</v>
      </c>
      <c r="D81" s="78"/>
      <c r="E81" s="78"/>
      <c r="F81" s="78"/>
      <c r="G81" s="78"/>
      <c r="H81" s="16">
        <v>241</v>
      </c>
      <c r="I81" s="21" t="s">
        <v>1567</v>
      </c>
      <c r="J81" s="11"/>
    </row>
    <row r="82" spans="2:10" ht="25.5" customHeight="1">
      <c r="B82" s="12" t="s">
        <v>1546</v>
      </c>
      <c r="C82" s="78" t="s">
        <v>1547</v>
      </c>
      <c r="D82" s="78"/>
      <c r="E82" s="78"/>
      <c r="F82" s="78"/>
      <c r="G82" s="78"/>
      <c r="H82" s="14" t="s">
        <v>1548</v>
      </c>
      <c r="I82" s="21" t="s">
        <v>1567</v>
      </c>
      <c r="J82" s="11"/>
    </row>
    <row r="83" spans="2:10" ht="25.5" customHeight="1">
      <c r="B83" s="12" t="s">
        <v>1549</v>
      </c>
      <c r="C83" s="78" t="s">
        <v>1550</v>
      </c>
      <c r="D83" s="78"/>
      <c r="E83" s="78"/>
      <c r="F83" s="78"/>
      <c r="G83" s="78"/>
      <c r="H83" s="39">
        <v>41.67</v>
      </c>
      <c r="I83" s="21" t="s">
        <v>1567</v>
      </c>
      <c r="J83" s="11"/>
    </row>
    <row r="84" spans="2:10" ht="25.5" customHeight="1">
      <c r="B84" s="22" t="s">
        <v>1551</v>
      </c>
      <c r="C84" s="79" t="s">
        <v>1552</v>
      </c>
      <c r="D84" s="79"/>
      <c r="E84" s="79"/>
      <c r="F84" s="79"/>
      <c r="G84" s="79"/>
      <c r="H84" s="23">
        <v>0</v>
      </c>
      <c r="I84" s="24" t="s">
        <v>1580</v>
      </c>
      <c r="J84" s="7"/>
    </row>
    <row r="85" spans="2:10">
      <c r="B85" s="81" t="s">
        <v>1553</v>
      </c>
      <c r="C85" s="81"/>
      <c r="D85" s="81"/>
      <c r="E85" s="81"/>
      <c r="F85" s="81"/>
      <c r="G85" s="81"/>
      <c r="H85" s="25" t="s">
        <v>1554</v>
      </c>
      <c r="I85" s="25" t="s">
        <v>1554</v>
      </c>
      <c r="J85" s="7"/>
    </row>
    <row r="86" spans="2:10">
      <c r="B86" s="82" t="s">
        <v>1555</v>
      </c>
      <c r="C86" s="82"/>
      <c r="D86" s="26" t="s">
        <v>1556</v>
      </c>
      <c r="E86" s="26" t="s">
        <v>1557</v>
      </c>
      <c r="F86" s="26" t="s">
        <v>1558</v>
      </c>
      <c r="G86" s="27">
        <v>400</v>
      </c>
      <c r="H86" s="28" t="s">
        <v>1559</v>
      </c>
      <c r="I86" s="29">
        <v>0</v>
      </c>
      <c r="J86" s="11"/>
    </row>
    <row r="87" spans="2:10">
      <c r="B87" s="80" t="s">
        <v>1555</v>
      </c>
      <c r="C87" s="80"/>
      <c r="D87" s="26" t="s">
        <v>1556</v>
      </c>
      <c r="E87" s="26" t="s">
        <v>1557</v>
      </c>
      <c r="F87" s="26" t="s">
        <v>1558</v>
      </c>
      <c r="G87" s="27">
        <v>71</v>
      </c>
      <c r="H87" s="30">
        <v>0</v>
      </c>
      <c r="I87" s="31" t="s">
        <v>1560</v>
      </c>
      <c r="J87" s="7"/>
    </row>
    <row r="88" spans="2:10">
      <c r="B88" s="80" t="s">
        <v>1555</v>
      </c>
      <c r="C88" s="80"/>
      <c r="D88" s="26" t="s">
        <v>1556</v>
      </c>
      <c r="E88" s="26" t="s">
        <v>1557</v>
      </c>
      <c r="F88" s="26" t="s">
        <v>1558</v>
      </c>
      <c r="G88" s="27">
        <v>73</v>
      </c>
      <c r="H88" s="30">
        <v>0</v>
      </c>
      <c r="I88" s="31" t="s">
        <v>1394</v>
      </c>
      <c r="J88" s="7"/>
    </row>
    <row r="89" spans="2:10">
      <c r="B89" s="80" t="s">
        <v>1555</v>
      </c>
      <c r="C89" s="80"/>
      <c r="D89" s="26" t="s">
        <v>1556</v>
      </c>
      <c r="E89" s="26" t="s">
        <v>1557</v>
      </c>
      <c r="F89" s="26" t="s">
        <v>1558</v>
      </c>
      <c r="G89" s="27">
        <v>74</v>
      </c>
      <c r="H89" s="30">
        <v>0</v>
      </c>
      <c r="I89" s="32" t="s">
        <v>1561</v>
      </c>
      <c r="J89" s="7"/>
    </row>
    <row r="90" spans="2:10">
      <c r="B90" s="80" t="s">
        <v>1555</v>
      </c>
      <c r="C90" s="80"/>
      <c r="D90" s="26" t="s">
        <v>1556</v>
      </c>
      <c r="E90" s="26" t="s">
        <v>1557</v>
      </c>
      <c r="F90" s="26" t="s">
        <v>1558</v>
      </c>
      <c r="G90" s="27">
        <v>550</v>
      </c>
      <c r="H90" s="28" t="s">
        <v>1562</v>
      </c>
      <c r="I90" s="29">
        <v>0</v>
      </c>
      <c r="J90" s="7"/>
    </row>
    <row r="91" spans="2:10">
      <c r="B91" s="80" t="s">
        <v>1555</v>
      </c>
      <c r="C91" s="80"/>
      <c r="D91" s="26" t="s">
        <v>1556</v>
      </c>
      <c r="E91" s="26" t="s">
        <v>1557</v>
      </c>
      <c r="F91" s="26" t="s">
        <v>1558</v>
      </c>
      <c r="G91" s="27">
        <v>525</v>
      </c>
      <c r="H91" s="30">
        <v>258.97000000000003</v>
      </c>
      <c r="I91" s="29">
        <v>0</v>
      </c>
      <c r="J91" s="7"/>
    </row>
    <row r="92" spans="2:10">
      <c r="B92" s="80" t="s">
        <v>1555</v>
      </c>
      <c r="C92" s="80"/>
      <c r="D92" s="26" t="s">
        <v>1556</v>
      </c>
      <c r="E92" s="26" t="s">
        <v>1557</v>
      </c>
      <c r="F92" s="26" t="s">
        <v>1558</v>
      </c>
      <c r="G92" s="27">
        <v>500</v>
      </c>
      <c r="H92" s="28" t="s">
        <v>1563</v>
      </c>
      <c r="I92" s="29">
        <v>0</v>
      </c>
      <c r="J92" s="7"/>
    </row>
    <row r="93" spans="2:10">
      <c r="B93" s="80" t="s">
        <v>1555</v>
      </c>
      <c r="C93" s="80"/>
      <c r="D93" s="26" t="s">
        <v>1556</v>
      </c>
      <c r="E93" s="26" t="s">
        <v>1557</v>
      </c>
      <c r="F93" s="26" t="s">
        <v>1558</v>
      </c>
      <c r="G93" s="27">
        <v>540</v>
      </c>
      <c r="H93" s="30">
        <v>275.42</v>
      </c>
      <c r="I93" s="29">
        <v>0</v>
      </c>
      <c r="J93" s="7"/>
    </row>
    <row r="94" spans="2:10">
      <c r="B94" s="80" t="s">
        <v>1555</v>
      </c>
      <c r="C94" s="80"/>
      <c r="D94" s="26" t="s">
        <v>1556</v>
      </c>
      <c r="E94" s="26" t="s">
        <v>1557</v>
      </c>
      <c r="F94" s="26" t="s">
        <v>1558</v>
      </c>
      <c r="G94" s="27">
        <v>515</v>
      </c>
      <c r="H94" s="28" t="s">
        <v>1564</v>
      </c>
      <c r="I94" s="29">
        <v>0</v>
      </c>
      <c r="J94" s="7"/>
    </row>
    <row r="95" spans="2:10">
      <c r="B95" s="80" t="s">
        <v>1555</v>
      </c>
      <c r="C95" s="80"/>
      <c r="D95" s="26" t="s">
        <v>1556</v>
      </c>
      <c r="E95" s="26" t="s">
        <v>1557</v>
      </c>
      <c r="F95" s="26" t="s">
        <v>1558</v>
      </c>
      <c r="G95" s="27">
        <v>499</v>
      </c>
      <c r="H95" s="30">
        <v>0</v>
      </c>
      <c r="I95" s="33" t="s">
        <v>1559</v>
      </c>
      <c r="J95" s="34"/>
    </row>
    <row r="96" spans="2:10" ht="12.75" customHeight="1">
      <c r="B96" s="83" t="s">
        <v>1565</v>
      </c>
      <c r="C96" s="83"/>
      <c r="D96" s="83"/>
      <c r="E96" s="83"/>
      <c r="F96" s="83"/>
      <c r="G96" s="83"/>
      <c r="H96" s="83"/>
      <c r="I96" s="83"/>
      <c r="J96" s="76"/>
    </row>
    <row r="97" spans="2:10" ht="12.75" customHeight="1">
      <c r="B97" s="83" t="s">
        <v>1566</v>
      </c>
      <c r="C97" s="83"/>
      <c r="D97" s="83"/>
      <c r="E97" s="83"/>
      <c r="F97" s="83"/>
      <c r="G97" s="83"/>
      <c r="H97" s="83"/>
      <c r="I97" s="83"/>
      <c r="J97" s="76"/>
    </row>
  </sheetData>
  <autoFilter ref="B4:J97" xr:uid="{00000000-0009-0000-0000-000001000000}">
    <filterColumn colId="1" showButton="0"/>
    <filterColumn colId="2" showButton="0"/>
    <filterColumn colId="3" showButton="0"/>
    <filterColumn colId="4" showButton="0"/>
  </autoFilter>
  <mergeCells count="99">
    <mergeCell ref="B96:I96"/>
    <mergeCell ref="B97:I97"/>
    <mergeCell ref="J96:J97"/>
    <mergeCell ref="B90:C90"/>
    <mergeCell ref="B91:C91"/>
    <mergeCell ref="B92:C92"/>
    <mergeCell ref="B93:C93"/>
    <mergeCell ref="B94:C94"/>
    <mergeCell ref="B95:C95"/>
    <mergeCell ref="B89:C89"/>
    <mergeCell ref="C78:G78"/>
    <mergeCell ref="C79:G79"/>
    <mergeCell ref="C80:G80"/>
    <mergeCell ref="C81:G81"/>
    <mergeCell ref="C82:G82"/>
    <mergeCell ref="C83:G83"/>
    <mergeCell ref="C84:G84"/>
    <mergeCell ref="B85:G85"/>
    <mergeCell ref="B86:C86"/>
    <mergeCell ref="B87:C87"/>
    <mergeCell ref="B88:C88"/>
    <mergeCell ref="C77:G77"/>
    <mergeCell ref="C66:G66"/>
    <mergeCell ref="C67:G67"/>
    <mergeCell ref="C68:G68"/>
    <mergeCell ref="C69:G69"/>
    <mergeCell ref="C70:G70"/>
    <mergeCell ref="C71:G71"/>
    <mergeCell ref="C72:G72"/>
    <mergeCell ref="C73:G73"/>
    <mergeCell ref="C74:G74"/>
    <mergeCell ref="C75:G75"/>
    <mergeCell ref="C76:G76"/>
    <mergeCell ref="C65:G65"/>
    <mergeCell ref="C54:G54"/>
    <mergeCell ref="C55:G55"/>
    <mergeCell ref="C56:G56"/>
    <mergeCell ref="C57:G57"/>
    <mergeCell ref="C58:G58"/>
    <mergeCell ref="C59:G59"/>
    <mergeCell ref="C60:G60"/>
    <mergeCell ref="C61:G61"/>
    <mergeCell ref="C62:G62"/>
    <mergeCell ref="C63:G63"/>
    <mergeCell ref="C64:G64"/>
    <mergeCell ref="C53:G53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41:G41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29:G29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17:G17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5:G5"/>
    <mergeCell ref="B1:I1"/>
    <mergeCell ref="B2:I2"/>
    <mergeCell ref="B3:I3"/>
    <mergeCell ref="J1:J3"/>
    <mergeCell ref="C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P1807"/>
  <sheetViews>
    <sheetView workbookViewId="0">
      <selection activeCell="I61" sqref="I61"/>
    </sheetView>
  </sheetViews>
  <sheetFormatPr defaultRowHeight="12.75"/>
  <cols>
    <col min="4" max="4" width="12.85546875" customWidth="1"/>
    <col min="6" max="6" width="12.28515625" customWidth="1"/>
    <col min="7" max="7" width="13.7109375" customWidth="1"/>
    <col min="9" max="9" width="14" customWidth="1"/>
    <col min="13" max="13" width="73" customWidth="1"/>
    <col min="15" max="15" width="31.42578125" customWidth="1"/>
    <col min="16" max="16" width="25.42578125" customWidth="1"/>
    <col min="18" max="18" width="13.42578125" customWidth="1"/>
    <col min="19" max="19" width="12.7109375" customWidth="1"/>
    <col min="20" max="20" width="16.28515625" customWidth="1"/>
    <col min="21" max="21" width="13.85546875" customWidth="1"/>
  </cols>
  <sheetData>
    <row r="1" spans="1:42">
      <c r="A1" s="41" t="s">
        <v>3</v>
      </c>
      <c r="B1" s="42" t="s">
        <v>1583</v>
      </c>
      <c r="C1" s="42" t="s">
        <v>1584</v>
      </c>
      <c r="D1" s="42" t="s">
        <v>1585</v>
      </c>
      <c r="E1" s="38" t="s">
        <v>1586</v>
      </c>
      <c r="F1" s="42" t="s">
        <v>1587</v>
      </c>
      <c r="G1" s="42" t="s">
        <v>1588</v>
      </c>
      <c r="H1" s="42" t="s">
        <v>1589</v>
      </c>
      <c r="I1" s="51" t="s">
        <v>7</v>
      </c>
      <c r="J1" s="42" t="s">
        <v>8</v>
      </c>
      <c r="K1" s="42" t="s">
        <v>1590</v>
      </c>
      <c r="L1" s="42" t="s">
        <v>6</v>
      </c>
      <c r="M1" s="42" t="s">
        <v>1591</v>
      </c>
      <c r="N1" s="42" t="s">
        <v>10</v>
      </c>
      <c r="O1" s="51" t="s">
        <v>1592</v>
      </c>
      <c r="P1" s="42" t="s">
        <v>1593</v>
      </c>
      <c r="Q1" s="42" t="s">
        <v>1594</v>
      </c>
      <c r="R1" s="42" t="s">
        <v>1595</v>
      </c>
      <c r="S1" s="42" t="s">
        <v>1596</v>
      </c>
      <c r="T1" s="42" t="s">
        <v>1597</v>
      </c>
      <c r="U1" s="42" t="s">
        <v>1598</v>
      </c>
      <c r="V1" s="42" t="s">
        <v>1599</v>
      </c>
      <c r="W1" s="43" t="s">
        <v>1600</v>
      </c>
      <c r="X1" s="42" t="s">
        <v>1601</v>
      </c>
      <c r="Y1" s="42" t="s">
        <v>1602</v>
      </c>
      <c r="Z1" s="42" t="s">
        <v>1603</v>
      </c>
      <c r="AA1" s="42" t="s">
        <v>1604</v>
      </c>
      <c r="AB1" s="42" t="s">
        <v>1605</v>
      </c>
      <c r="AC1" s="42" t="s">
        <v>13</v>
      </c>
      <c r="AD1" s="42" t="s">
        <v>14</v>
      </c>
      <c r="AE1" s="42" t="s">
        <v>15</v>
      </c>
      <c r="AF1" s="42" t="s">
        <v>16</v>
      </c>
      <c r="AG1" s="42" t="s">
        <v>17</v>
      </c>
      <c r="AH1" s="42" t="s">
        <v>18</v>
      </c>
      <c r="AI1" s="42" t="s">
        <v>19</v>
      </c>
      <c r="AJ1" s="42" t="s">
        <v>20</v>
      </c>
      <c r="AK1" s="42" t="s">
        <v>21</v>
      </c>
      <c r="AL1" s="42" t="s">
        <v>22</v>
      </c>
      <c r="AM1" s="42" t="s">
        <v>23</v>
      </c>
      <c r="AN1" s="42" t="s">
        <v>24</v>
      </c>
      <c r="AO1" s="42" t="s">
        <v>1606</v>
      </c>
      <c r="AP1" s="38" t="s">
        <v>1607</v>
      </c>
    </row>
    <row r="2" spans="1:42" hidden="1">
      <c r="A2" s="44" t="s">
        <v>26</v>
      </c>
      <c r="B2">
        <v>154861.54999999999</v>
      </c>
      <c r="C2">
        <v>0</v>
      </c>
      <c r="D2" s="1">
        <v>40544</v>
      </c>
      <c r="F2" s="1">
        <v>50495</v>
      </c>
      <c r="G2" s="1">
        <v>34700</v>
      </c>
      <c r="H2" t="s">
        <v>27</v>
      </c>
      <c r="I2" t="s">
        <v>28</v>
      </c>
      <c r="J2" t="s">
        <v>27</v>
      </c>
      <c r="K2" t="s">
        <v>27</v>
      </c>
      <c r="L2" t="s">
        <v>29</v>
      </c>
      <c r="M2" t="s">
        <v>1608</v>
      </c>
      <c r="N2" t="s">
        <v>32</v>
      </c>
      <c r="O2" t="s">
        <v>1609</v>
      </c>
      <c r="P2" t="s">
        <v>1610</v>
      </c>
      <c r="Q2">
        <v>2.5</v>
      </c>
      <c r="R2">
        <v>154861.54999999999</v>
      </c>
      <c r="S2">
        <v>96130.52</v>
      </c>
      <c r="T2">
        <v>58731.03</v>
      </c>
      <c r="U2">
        <v>154861.54999999999</v>
      </c>
      <c r="V2">
        <v>100002.06</v>
      </c>
      <c r="W2">
        <v>54859.49</v>
      </c>
      <c r="X2">
        <v>3871.54</v>
      </c>
      <c r="Y2">
        <v>0</v>
      </c>
      <c r="Z2">
        <v>0</v>
      </c>
      <c r="AA2">
        <v>0</v>
      </c>
      <c r="AB2">
        <v>0</v>
      </c>
      <c r="AC2">
        <v>322.63</v>
      </c>
      <c r="AD2">
        <v>322.63</v>
      </c>
      <c r="AE2">
        <v>322.63</v>
      </c>
      <c r="AF2">
        <v>322.63</v>
      </c>
      <c r="AG2">
        <v>322.63</v>
      </c>
      <c r="AH2">
        <v>322.63</v>
      </c>
      <c r="AI2">
        <v>322.63</v>
      </c>
      <c r="AJ2">
        <v>322.63</v>
      </c>
      <c r="AK2">
        <v>322.63</v>
      </c>
      <c r="AL2">
        <v>322.63</v>
      </c>
      <c r="AM2">
        <v>322.63</v>
      </c>
      <c r="AN2">
        <v>322.61</v>
      </c>
      <c r="AO2">
        <v>105189.51</v>
      </c>
      <c r="AP2">
        <v>3871.54</v>
      </c>
    </row>
    <row r="3" spans="1:42" hidden="1">
      <c r="A3" s="44" t="s">
        <v>33</v>
      </c>
      <c r="B3">
        <v>31000</v>
      </c>
      <c r="C3">
        <v>0</v>
      </c>
      <c r="D3" s="1">
        <v>40544</v>
      </c>
      <c r="F3" s="45">
        <v>50221</v>
      </c>
      <c r="G3" s="45">
        <v>35558</v>
      </c>
      <c r="H3" t="s">
        <v>27</v>
      </c>
      <c r="I3" s="2" t="s">
        <v>34</v>
      </c>
      <c r="J3" t="s">
        <v>27</v>
      </c>
      <c r="K3" t="s">
        <v>27</v>
      </c>
      <c r="L3" t="s">
        <v>35</v>
      </c>
      <c r="M3" s="46" t="s">
        <v>1611</v>
      </c>
      <c r="N3" t="s">
        <v>32</v>
      </c>
      <c r="O3" t="s">
        <v>1612</v>
      </c>
      <c r="P3" t="s">
        <v>1610</v>
      </c>
      <c r="Q3">
        <v>2.5</v>
      </c>
      <c r="R3">
        <v>31000</v>
      </c>
      <c r="S3">
        <v>19799.64</v>
      </c>
      <c r="T3">
        <v>11200.36</v>
      </c>
      <c r="U3">
        <v>31000</v>
      </c>
      <c r="V3">
        <v>20574.64</v>
      </c>
      <c r="W3">
        <v>10425.36</v>
      </c>
      <c r="X3">
        <v>775</v>
      </c>
      <c r="Y3">
        <v>0</v>
      </c>
      <c r="Z3">
        <v>0</v>
      </c>
      <c r="AA3">
        <v>0</v>
      </c>
      <c r="AB3">
        <v>0</v>
      </c>
      <c r="AC3">
        <v>64.58</v>
      </c>
      <c r="AD3">
        <v>64.58</v>
      </c>
      <c r="AE3">
        <v>64.58</v>
      </c>
      <c r="AF3">
        <v>64.58</v>
      </c>
      <c r="AG3">
        <v>64.58</v>
      </c>
      <c r="AH3">
        <v>64.58</v>
      </c>
      <c r="AI3">
        <v>64.58</v>
      </c>
      <c r="AJ3">
        <v>64.58</v>
      </c>
      <c r="AK3">
        <v>64.58</v>
      </c>
      <c r="AL3">
        <v>64.58</v>
      </c>
      <c r="AM3">
        <v>64.58</v>
      </c>
      <c r="AN3">
        <v>64.62</v>
      </c>
      <c r="AO3">
        <v>20500.36</v>
      </c>
      <c r="AP3">
        <v>775</v>
      </c>
    </row>
    <row r="4" spans="1:42" hidden="1">
      <c r="A4" s="44" t="s">
        <v>39</v>
      </c>
      <c r="B4">
        <v>32197.3</v>
      </c>
      <c r="C4">
        <v>0</v>
      </c>
      <c r="D4" s="1">
        <v>40544</v>
      </c>
      <c r="F4" s="1">
        <v>51986</v>
      </c>
      <c r="G4" s="1">
        <v>37230</v>
      </c>
      <c r="H4" t="s">
        <v>27</v>
      </c>
      <c r="I4" t="s">
        <v>28</v>
      </c>
      <c r="J4" t="s">
        <v>27</v>
      </c>
      <c r="K4" t="s">
        <v>27</v>
      </c>
      <c r="L4" t="s">
        <v>29</v>
      </c>
      <c r="M4" t="s">
        <v>1613</v>
      </c>
      <c r="N4" t="s">
        <v>32</v>
      </c>
      <c r="O4" t="s">
        <v>1609</v>
      </c>
      <c r="P4" t="s">
        <v>1610</v>
      </c>
      <c r="Q4">
        <v>2.5</v>
      </c>
      <c r="R4">
        <v>32197.3</v>
      </c>
      <c r="S4">
        <v>16670.48</v>
      </c>
      <c r="T4">
        <v>15526.82</v>
      </c>
      <c r="U4">
        <v>32197.3</v>
      </c>
      <c r="V4">
        <v>17475.41</v>
      </c>
      <c r="W4">
        <v>14721.89</v>
      </c>
      <c r="X4">
        <v>804.93</v>
      </c>
      <c r="Y4">
        <v>0</v>
      </c>
      <c r="Z4">
        <v>0</v>
      </c>
      <c r="AA4">
        <v>0</v>
      </c>
      <c r="AB4">
        <v>0</v>
      </c>
      <c r="AC4">
        <v>67.08</v>
      </c>
      <c r="AD4">
        <v>67.08</v>
      </c>
      <c r="AE4">
        <v>67.08</v>
      </c>
      <c r="AF4">
        <v>67.08</v>
      </c>
      <c r="AG4">
        <v>67.08</v>
      </c>
      <c r="AH4">
        <v>67.08</v>
      </c>
      <c r="AI4">
        <v>67.08</v>
      </c>
      <c r="AJ4">
        <v>67.08</v>
      </c>
      <c r="AK4">
        <v>67.08</v>
      </c>
      <c r="AL4">
        <v>67.08</v>
      </c>
      <c r="AM4">
        <v>67.08</v>
      </c>
      <c r="AN4">
        <v>67.05</v>
      </c>
      <c r="AO4">
        <v>25185.98</v>
      </c>
      <c r="AP4">
        <v>804.93</v>
      </c>
    </row>
    <row r="5" spans="1:42" hidden="1">
      <c r="A5" s="44" t="s">
        <v>45</v>
      </c>
      <c r="B5">
        <v>66802.02</v>
      </c>
      <c r="C5">
        <v>0</v>
      </c>
      <c r="D5" s="1">
        <v>40544</v>
      </c>
      <c r="F5" s="1">
        <v>51897</v>
      </c>
      <c r="G5" s="1">
        <v>37230</v>
      </c>
      <c r="H5" t="s">
        <v>27</v>
      </c>
      <c r="I5" t="s">
        <v>28</v>
      </c>
      <c r="J5" t="s">
        <v>27</v>
      </c>
      <c r="K5" t="s">
        <v>27</v>
      </c>
      <c r="L5" t="s">
        <v>29</v>
      </c>
      <c r="M5" t="s">
        <v>1614</v>
      </c>
      <c r="N5" t="s">
        <v>32</v>
      </c>
      <c r="O5" t="s">
        <v>1609</v>
      </c>
      <c r="P5" t="s">
        <v>1610</v>
      </c>
      <c r="Q5">
        <v>2.5</v>
      </c>
      <c r="R5">
        <v>66802.02</v>
      </c>
      <c r="S5">
        <v>35070.959999999999</v>
      </c>
      <c r="T5">
        <v>31731.06</v>
      </c>
      <c r="U5">
        <v>66802.02</v>
      </c>
      <c r="V5">
        <v>36741.01</v>
      </c>
      <c r="W5">
        <v>30061.01</v>
      </c>
      <c r="X5">
        <v>1670.05</v>
      </c>
      <c r="Y5">
        <v>0</v>
      </c>
      <c r="Z5">
        <v>0</v>
      </c>
      <c r="AA5">
        <v>0</v>
      </c>
      <c r="AB5">
        <v>0</v>
      </c>
      <c r="AC5">
        <v>139.16999999999999</v>
      </c>
      <c r="AD5">
        <v>139.16999999999999</v>
      </c>
      <c r="AE5">
        <v>139.16999999999999</v>
      </c>
      <c r="AF5">
        <v>139.16999999999999</v>
      </c>
      <c r="AG5">
        <v>139.16999999999999</v>
      </c>
      <c r="AH5">
        <v>139.16999999999999</v>
      </c>
      <c r="AI5">
        <v>139.16999999999999</v>
      </c>
      <c r="AJ5">
        <v>139.16999999999999</v>
      </c>
      <c r="AK5">
        <v>139.16999999999999</v>
      </c>
      <c r="AL5">
        <v>139.16999999999999</v>
      </c>
      <c r="AM5">
        <v>139.16999999999999</v>
      </c>
      <c r="AN5">
        <v>139.18</v>
      </c>
      <c r="AO5">
        <v>51771.66</v>
      </c>
      <c r="AP5">
        <v>1670.05</v>
      </c>
    </row>
    <row r="6" spans="1:42" hidden="1">
      <c r="A6" s="44" t="s">
        <v>51</v>
      </c>
      <c r="B6">
        <v>4172285.55</v>
      </c>
      <c r="C6">
        <v>0</v>
      </c>
      <c r="D6" s="1">
        <v>40544</v>
      </c>
      <c r="F6" s="1">
        <v>53508</v>
      </c>
      <c r="G6" s="1">
        <v>38860</v>
      </c>
      <c r="H6" t="s">
        <v>27</v>
      </c>
      <c r="I6" t="s">
        <v>28</v>
      </c>
      <c r="J6" t="s">
        <v>27</v>
      </c>
      <c r="K6" t="s">
        <v>27</v>
      </c>
      <c r="L6" t="s">
        <v>29</v>
      </c>
      <c r="M6" t="s">
        <v>1615</v>
      </c>
      <c r="N6" t="s">
        <v>32</v>
      </c>
      <c r="O6" t="s">
        <v>1609</v>
      </c>
      <c r="P6" t="s">
        <v>1610</v>
      </c>
      <c r="Q6">
        <v>2.5</v>
      </c>
      <c r="R6">
        <v>4172285.55</v>
      </c>
      <c r="S6">
        <v>1729759.98</v>
      </c>
      <c r="T6">
        <v>2442525.5699999998</v>
      </c>
      <c r="U6">
        <v>4172285.55</v>
      </c>
      <c r="V6">
        <v>1834067.12</v>
      </c>
      <c r="W6">
        <v>2338218.4300000002</v>
      </c>
      <c r="X6">
        <v>104307.14</v>
      </c>
      <c r="Y6">
        <v>0</v>
      </c>
      <c r="Z6">
        <v>0</v>
      </c>
      <c r="AA6">
        <v>0</v>
      </c>
      <c r="AB6">
        <v>0</v>
      </c>
      <c r="AC6">
        <v>8692.26</v>
      </c>
      <c r="AD6">
        <v>8692.26</v>
      </c>
      <c r="AE6">
        <v>8692.26</v>
      </c>
      <c r="AF6">
        <v>8692.26</v>
      </c>
      <c r="AG6">
        <v>8692.26</v>
      </c>
      <c r="AH6">
        <v>8692.26</v>
      </c>
      <c r="AI6">
        <v>8692.26</v>
      </c>
      <c r="AJ6">
        <v>8692.26</v>
      </c>
      <c r="AK6">
        <v>8692.26</v>
      </c>
      <c r="AL6">
        <v>8692.26</v>
      </c>
      <c r="AM6">
        <v>8692.26</v>
      </c>
      <c r="AN6">
        <v>8692.2800000000007</v>
      </c>
      <c r="AO6">
        <v>3694211.25</v>
      </c>
      <c r="AP6">
        <v>104307.14</v>
      </c>
    </row>
    <row r="7" spans="1:42" hidden="1">
      <c r="A7" s="44" t="s">
        <v>57</v>
      </c>
      <c r="B7">
        <v>301269.23</v>
      </c>
      <c r="C7">
        <v>0</v>
      </c>
      <c r="D7" s="1">
        <v>40544</v>
      </c>
      <c r="F7" s="1">
        <v>53751</v>
      </c>
      <c r="G7" s="1">
        <v>39082</v>
      </c>
      <c r="H7" t="s">
        <v>27</v>
      </c>
      <c r="I7" t="s">
        <v>28</v>
      </c>
      <c r="J7" t="s">
        <v>27</v>
      </c>
      <c r="K7" t="s">
        <v>27</v>
      </c>
      <c r="L7" t="s">
        <v>29</v>
      </c>
      <c r="M7" t="s">
        <v>1616</v>
      </c>
      <c r="N7" t="s">
        <v>32</v>
      </c>
      <c r="O7" t="s">
        <v>1609</v>
      </c>
      <c r="P7" t="s">
        <v>1610</v>
      </c>
      <c r="Q7">
        <v>2.5</v>
      </c>
      <c r="R7">
        <v>301269.23</v>
      </c>
      <c r="S7">
        <v>119879.84</v>
      </c>
      <c r="T7">
        <v>181389.39</v>
      </c>
      <c r="U7">
        <v>301269.23</v>
      </c>
      <c r="V7">
        <v>127411.57</v>
      </c>
      <c r="W7">
        <v>173857.66</v>
      </c>
      <c r="X7">
        <v>7531.73</v>
      </c>
      <c r="Y7">
        <v>0</v>
      </c>
      <c r="Z7">
        <v>0</v>
      </c>
      <c r="AA7">
        <v>0</v>
      </c>
      <c r="AB7">
        <v>0</v>
      </c>
      <c r="AC7">
        <v>627.64</v>
      </c>
      <c r="AD7">
        <v>627.64</v>
      </c>
      <c r="AE7">
        <v>627.64</v>
      </c>
      <c r="AF7">
        <v>627.64</v>
      </c>
      <c r="AG7">
        <v>627.64</v>
      </c>
      <c r="AH7">
        <v>627.64</v>
      </c>
      <c r="AI7">
        <v>627.64</v>
      </c>
      <c r="AJ7">
        <v>627.64</v>
      </c>
      <c r="AK7">
        <v>627.64</v>
      </c>
      <c r="AL7">
        <v>627.64</v>
      </c>
      <c r="AM7">
        <v>627.64</v>
      </c>
      <c r="AN7">
        <v>627.69000000000005</v>
      </c>
      <c r="AO7">
        <v>271142.51</v>
      </c>
      <c r="AP7">
        <v>7531.73</v>
      </c>
    </row>
    <row r="8" spans="1:42" hidden="1">
      <c r="A8" s="44" t="s">
        <v>63</v>
      </c>
      <c r="B8">
        <v>57682.33</v>
      </c>
      <c r="C8">
        <v>0</v>
      </c>
      <c r="D8" s="1">
        <v>40544</v>
      </c>
      <c r="F8" s="1">
        <v>53723</v>
      </c>
      <c r="G8" s="1">
        <v>39082</v>
      </c>
      <c r="H8" t="s">
        <v>27</v>
      </c>
      <c r="I8" t="s">
        <v>28</v>
      </c>
      <c r="J8" t="s">
        <v>27</v>
      </c>
      <c r="K8" t="s">
        <v>27</v>
      </c>
      <c r="L8" t="s">
        <v>29</v>
      </c>
      <c r="M8" t="s">
        <v>1617</v>
      </c>
      <c r="N8" t="s">
        <v>32</v>
      </c>
      <c r="O8" t="s">
        <v>1609</v>
      </c>
      <c r="P8" t="s">
        <v>1610</v>
      </c>
      <c r="Q8">
        <v>2.5</v>
      </c>
      <c r="R8">
        <v>57682.33</v>
      </c>
      <c r="S8">
        <v>23072.880000000001</v>
      </c>
      <c r="T8">
        <v>34609.449999999997</v>
      </c>
      <c r="U8">
        <v>57682.33</v>
      </c>
      <c r="V8">
        <v>24514.94</v>
      </c>
      <c r="W8">
        <v>33167.39</v>
      </c>
      <c r="X8">
        <v>1442.06</v>
      </c>
      <c r="Y8">
        <v>0</v>
      </c>
      <c r="Z8">
        <v>0</v>
      </c>
      <c r="AA8">
        <v>0</v>
      </c>
      <c r="AB8">
        <v>0</v>
      </c>
      <c r="AC8">
        <v>120.17</v>
      </c>
      <c r="AD8">
        <v>120.17</v>
      </c>
      <c r="AE8">
        <v>120.17</v>
      </c>
      <c r="AF8">
        <v>120.17</v>
      </c>
      <c r="AG8">
        <v>120.17</v>
      </c>
      <c r="AH8">
        <v>120.17</v>
      </c>
      <c r="AI8">
        <v>120.17</v>
      </c>
      <c r="AJ8">
        <v>120.17</v>
      </c>
      <c r="AK8">
        <v>120.17</v>
      </c>
      <c r="AL8">
        <v>120.17</v>
      </c>
      <c r="AM8">
        <v>120.17</v>
      </c>
      <c r="AN8">
        <v>120.19</v>
      </c>
      <c r="AO8">
        <v>51914.17</v>
      </c>
      <c r="AP8">
        <v>1442.06</v>
      </c>
    </row>
    <row r="9" spans="1:42" hidden="1">
      <c r="A9" s="44" t="s">
        <v>69</v>
      </c>
      <c r="B9">
        <v>110657.74</v>
      </c>
      <c r="C9">
        <v>0</v>
      </c>
      <c r="D9" s="1">
        <v>40544</v>
      </c>
      <c r="F9" s="1">
        <v>55792</v>
      </c>
      <c r="G9" s="1">
        <v>39082</v>
      </c>
      <c r="H9" t="s">
        <v>27</v>
      </c>
      <c r="I9" s="2" t="s">
        <v>34</v>
      </c>
      <c r="J9" t="s">
        <v>27</v>
      </c>
      <c r="K9" t="s">
        <v>27</v>
      </c>
      <c r="L9" t="s">
        <v>35</v>
      </c>
      <c r="M9" s="47" t="s">
        <v>1618</v>
      </c>
      <c r="N9" t="s">
        <v>32</v>
      </c>
      <c r="O9" t="s">
        <v>1612</v>
      </c>
      <c r="P9" t="s">
        <v>1610</v>
      </c>
      <c r="Q9">
        <v>2.5</v>
      </c>
      <c r="R9">
        <v>180199.8</v>
      </c>
      <c r="S9">
        <v>46291.519999999997</v>
      </c>
      <c r="T9">
        <v>133908.28</v>
      </c>
      <c r="U9">
        <v>180199.8</v>
      </c>
      <c r="V9">
        <v>50796.52</v>
      </c>
      <c r="W9">
        <v>129403.28</v>
      </c>
      <c r="X9">
        <v>4505</v>
      </c>
      <c r="Y9">
        <v>0</v>
      </c>
      <c r="Z9">
        <v>0</v>
      </c>
      <c r="AA9">
        <v>0</v>
      </c>
      <c r="AB9">
        <v>0</v>
      </c>
      <c r="AC9">
        <v>375.42</v>
      </c>
      <c r="AD9">
        <v>375.42</v>
      </c>
      <c r="AE9">
        <v>375.42</v>
      </c>
      <c r="AF9">
        <v>375.42</v>
      </c>
      <c r="AG9">
        <v>375.42</v>
      </c>
      <c r="AH9">
        <v>375.42</v>
      </c>
      <c r="AI9">
        <v>375.42</v>
      </c>
      <c r="AJ9">
        <v>375.42</v>
      </c>
      <c r="AK9">
        <v>375.42</v>
      </c>
      <c r="AL9">
        <v>375.42</v>
      </c>
      <c r="AM9">
        <v>375.42</v>
      </c>
      <c r="AN9">
        <v>375.38</v>
      </c>
      <c r="AO9">
        <v>169133.88</v>
      </c>
      <c r="AP9">
        <v>4505</v>
      </c>
    </row>
    <row r="10" spans="1:42" hidden="1">
      <c r="A10" s="44" t="s">
        <v>111</v>
      </c>
      <c r="B10">
        <v>29000</v>
      </c>
      <c r="C10">
        <v>0</v>
      </c>
      <c r="D10" s="1">
        <v>40544</v>
      </c>
      <c r="F10" s="1">
        <v>47726</v>
      </c>
      <c r="G10" s="1">
        <v>39582</v>
      </c>
      <c r="H10" t="s">
        <v>27</v>
      </c>
      <c r="I10" t="s">
        <v>112</v>
      </c>
      <c r="J10" t="s">
        <v>27</v>
      </c>
      <c r="K10" t="s">
        <v>27</v>
      </c>
      <c r="L10" t="s">
        <v>29</v>
      </c>
      <c r="M10" t="s">
        <v>1627</v>
      </c>
      <c r="N10" t="s">
        <v>32</v>
      </c>
      <c r="O10" t="s">
        <v>1628</v>
      </c>
      <c r="P10" t="s">
        <v>1610</v>
      </c>
      <c r="Q10">
        <v>4.5</v>
      </c>
      <c r="R10">
        <v>29000</v>
      </c>
      <c r="S10">
        <v>19031.25</v>
      </c>
      <c r="T10">
        <v>9968.75</v>
      </c>
      <c r="U10">
        <v>29000</v>
      </c>
      <c r="V10">
        <v>20336.25</v>
      </c>
      <c r="W10">
        <v>8663.75</v>
      </c>
      <c r="X10">
        <v>1305</v>
      </c>
      <c r="Y10">
        <v>0</v>
      </c>
      <c r="Z10">
        <v>0</v>
      </c>
      <c r="AA10">
        <v>0</v>
      </c>
      <c r="AB10">
        <v>0</v>
      </c>
      <c r="AC10">
        <v>108.75</v>
      </c>
      <c r="AD10">
        <v>108.75</v>
      </c>
      <c r="AE10">
        <v>108.75</v>
      </c>
      <c r="AF10">
        <v>108.75</v>
      </c>
      <c r="AG10">
        <v>108.75</v>
      </c>
      <c r="AH10">
        <v>108.75</v>
      </c>
      <c r="AI10">
        <v>108.75</v>
      </c>
      <c r="AJ10">
        <v>108.75</v>
      </c>
      <c r="AK10">
        <v>108.75</v>
      </c>
      <c r="AL10">
        <v>108.75</v>
      </c>
      <c r="AM10">
        <v>108.75</v>
      </c>
      <c r="AN10">
        <v>108.75</v>
      </c>
      <c r="AO10">
        <v>25628.75</v>
      </c>
      <c r="AP10">
        <v>1305</v>
      </c>
    </row>
    <row r="11" spans="1:42" hidden="1">
      <c r="A11" s="44" t="s">
        <v>1619</v>
      </c>
      <c r="B11">
        <v>7000</v>
      </c>
      <c r="C11">
        <v>0</v>
      </c>
      <c r="D11" s="1">
        <v>42186</v>
      </c>
      <c r="F11" s="1">
        <v>42947</v>
      </c>
      <c r="G11" s="1">
        <v>42200</v>
      </c>
      <c r="H11" t="s">
        <v>27</v>
      </c>
      <c r="I11" t="s">
        <v>28</v>
      </c>
      <c r="J11" t="s">
        <v>27</v>
      </c>
      <c r="K11" t="s">
        <v>27</v>
      </c>
      <c r="L11" t="s">
        <v>29</v>
      </c>
      <c r="M11" t="s">
        <v>1629</v>
      </c>
      <c r="N11" t="s">
        <v>32</v>
      </c>
      <c r="O11" t="s">
        <v>1609</v>
      </c>
      <c r="P11" t="s">
        <v>1610</v>
      </c>
      <c r="Q11">
        <v>50</v>
      </c>
      <c r="R11">
        <v>7000</v>
      </c>
      <c r="S11">
        <v>7000</v>
      </c>
      <c r="T11">
        <v>0</v>
      </c>
      <c r="U11">
        <v>7000</v>
      </c>
      <c r="V11">
        <v>7000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7000</v>
      </c>
      <c r="AP11">
        <v>0</v>
      </c>
    </row>
    <row r="12" spans="1:42" hidden="1">
      <c r="A12" s="44" t="s">
        <v>1620</v>
      </c>
      <c r="B12">
        <v>8000</v>
      </c>
      <c r="C12">
        <v>0</v>
      </c>
      <c r="D12" s="1">
        <v>42186</v>
      </c>
      <c r="F12" s="1">
        <v>42947</v>
      </c>
      <c r="G12" s="1">
        <v>42200</v>
      </c>
      <c r="H12" t="s">
        <v>27</v>
      </c>
      <c r="I12" t="s">
        <v>28</v>
      </c>
      <c r="J12" t="s">
        <v>27</v>
      </c>
      <c r="K12" t="s">
        <v>27</v>
      </c>
      <c r="L12" t="s">
        <v>29</v>
      </c>
      <c r="M12" t="s">
        <v>1629</v>
      </c>
      <c r="N12" t="s">
        <v>32</v>
      </c>
      <c r="O12" t="s">
        <v>1609</v>
      </c>
      <c r="P12" t="s">
        <v>1610</v>
      </c>
      <c r="Q12">
        <v>50</v>
      </c>
      <c r="R12">
        <v>8000</v>
      </c>
      <c r="S12">
        <v>8000</v>
      </c>
      <c r="T12">
        <v>0</v>
      </c>
      <c r="U12">
        <v>8000</v>
      </c>
      <c r="V12">
        <v>8000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8000</v>
      </c>
      <c r="AP12">
        <v>0</v>
      </c>
    </row>
    <row r="13" spans="1:42" hidden="1">
      <c r="A13" s="44" t="s">
        <v>117</v>
      </c>
      <c r="B13">
        <v>134868.62</v>
      </c>
      <c r="C13">
        <v>0</v>
      </c>
      <c r="D13" s="1">
        <v>44530</v>
      </c>
      <c r="F13" s="1">
        <v>59171</v>
      </c>
      <c r="G13" s="1">
        <v>44530</v>
      </c>
      <c r="H13" t="s">
        <v>27</v>
      </c>
      <c r="I13" s="2" t="s">
        <v>119</v>
      </c>
      <c r="J13" t="s">
        <v>79</v>
      </c>
      <c r="K13" t="s">
        <v>106</v>
      </c>
      <c r="L13" t="s">
        <v>120</v>
      </c>
      <c r="M13" t="s">
        <v>1630</v>
      </c>
      <c r="N13" t="s">
        <v>27</v>
      </c>
      <c r="O13" t="s">
        <v>1631</v>
      </c>
      <c r="P13" t="s">
        <v>1610</v>
      </c>
      <c r="Q13">
        <v>2.5</v>
      </c>
      <c r="R13">
        <v>156863.62</v>
      </c>
      <c r="S13">
        <v>4160.0600000000004</v>
      </c>
      <c r="T13">
        <v>152703.56</v>
      </c>
      <c r="U13">
        <v>156863.62</v>
      </c>
      <c r="V13">
        <v>8081.65</v>
      </c>
      <c r="W13">
        <v>148781.97</v>
      </c>
      <c r="X13">
        <v>3921.59</v>
      </c>
      <c r="Y13">
        <v>0</v>
      </c>
      <c r="Z13">
        <v>0</v>
      </c>
      <c r="AA13">
        <v>0</v>
      </c>
      <c r="AB13">
        <v>0</v>
      </c>
      <c r="AC13">
        <v>326.8</v>
      </c>
      <c r="AD13">
        <v>326.8</v>
      </c>
      <c r="AE13">
        <v>326.8</v>
      </c>
      <c r="AF13">
        <v>326.8</v>
      </c>
      <c r="AG13">
        <v>326.8</v>
      </c>
      <c r="AH13">
        <v>326.8</v>
      </c>
      <c r="AI13">
        <v>326.8</v>
      </c>
      <c r="AJ13">
        <v>326.8</v>
      </c>
      <c r="AK13">
        <v>326.8</v>
      </c>
      <c r="AL13">
        <v>326.8</v>
      </c>
      <c r="AM13">
        <v>326.8</v>
      </c>
      <c r="AN13">
        <v>326.79000000000002</v>
      </c>
      <c r="AO13">
        <v>156863.62</v>
      </c>
      <c r="AP13">
        <v>3921.59</v>
      </c>
    </row>
    <row r="14" spans="1:42" hidden="1">
      <c r="A14" s="44" t="s">
        <v>1621</v>
      </c>
      <c r="B14">
        <v>19121.599999999999</v>
      </c>
      <c r="C14">
        <v>0</v>
      </c>
      <c r="D14" s="1">
        <v>40544</v>
      </c>
      <c r="F14" s="1">
        <v>44773</v>
      </c>
      <c r="G14" s="1">
        <v>36508</v>
      </c>
      <c r="H14" t="s">
        <v>27</v>
      </c>
      <c r="I14" t="s">
        <v>28</v>
      </c>
      <c r="J14" t="s">
        <v>27</v>
      </c>
      <c r="K14" t="s">
        <v>27</v>
      </c>
      <c r="L14" t="s">
        <v>29</v>
      </c>
      <c r="M14" t="s">
        <v>1632</v>
      </c>
      <c r="N14" t="s">
        <v>80</v>
      </c>
      <c r="O14" t="s">
        <v>1609</v>
      </c>
      <c r="P14" t="s">
        <v>1633</v>
      </c>
      <c r="Q14">
        <v>4.5</v>
      </c>
      <c r="R14">
        <v>19121.599999999999</v>
      </c>
      <c r="S14">
        <v>19121.599999999999</v>
      </c>
      <c r="T14">
        <v>0</v>
      </c>
      <c r="U14">
        <v>19121.599999999999</v>
      </c>
      <c r="V14">
        <v>19121.599999999999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9927.0499999999993</v>
      </c>
      <c r="AP14">
        <v>0</v>
      </c>
    </row>
    <row r="15" spans="1:42" hidden="1">
      <c r="A15" s="44" t="s">
        <v>75</v>
      </c>
      <c r="B15">
        <v>18506.8</v>
      </c>
      <c r="C15">
        <v>0</v>
      </c>
      <c r="D15" s="1">
        <v>40544</v>
      </c>
      <c r="F15" s="1">
        <v>45473</v>
      </c>
      <c r="G15" s="1">
        <v>37230</v>
      </c>
      <c r="H15" t="s">
        <v>27</v>
      </c>
      <c r="I15" t="s">
        <v>28</v>
      </c>
      <c r="J15" t="s">
        <v>27</v>
      </c>
      <c r="K15" t="s">
        <v>27</v>
      </c>
      <c r="L15" t="s">
        <v>29</v>
      </c>
      <c r="M15" t="s">
        <v>1634</v>
      </c>
      <c r="N15" t="s">
        <v>80</v>
      </c>
      <c r="O15" t="s">
        <v>1609</v>
      </c>
      <c r="P15" t="s">
        <v>1633</v>
      </c>
      <c r="Q15">
        <v>4.5</v>
      </c>
      <c r="R15">
        <v>18506.8</v>
      </c>
      <c r="S15">
        <v>17322.599999999999</v>
      </c>
      <c r="T15">
        <v>1184.2</v>
      </c>
      <c r="U15">
        <v>18506.8</v>
      </c>
      <c r="V15">
        <v>18155.41</v>
      </c>
      <c r="W15">
        <v>351.39</v>
      </c>
      <c r="X15">
        <v>832.81</v>
      </c>
      <c r="Y15">
        <v>0</v>
      </c>
      <c r="Z15">
        <v>0</v>
      </c>
      <c r="AA15">
        <v>0</v>
      </c>
      <c r="AB15">
        <v>0</v>
      </c>
      <c r="AC15">
        <v>69.400000000000006</v>
      </c>
      <c r="AD15">
        <v>69.400000000000006</v>
      </c>
      <c r="AE15">
        <v>69.400000000000006</v>
      </c>
      <c r="AF15">
        <v>69.400000000000006</v>
      </c>
      <c r="AG15">
        <v>69.400000000000006</v>
      </c>
      <c r="AH15">
        <v>69.400000000000006</v>
      </c>
      <c r="AI15">
        <v>69.400000000000006</v>
      </c>
      <c r="AJ15">
        <v>69.400000000000006</v>
      </c>
      <c r="AK15">
        <v>69.400000000000006</v>
      </c>
      <c r="AL15">
        <v>69.400000000000006</v>
      </c>
      <c r="AM15">
        <v>69.400000000000006</v>
      </c>
      <c r="AN15">
        <v>69.41</v>
      </c>
      <c r="AO15">
        <v>11177.92</v>
      </c>
      <c r="AP15">
        <v>832.81</v>
      </c>
    </row>
    <row r="16" spans="1:42" hidden="1">
      <c r="A16" s="44" t="s">
        <v>81</v>
      </c>
      <c r="B16">
        <v>307342.40999999997</v>
      </c>
      <c r="C16">
        <v>0</v>
      </c>
      <c r="D16" s="1">
        <v>42004</v>
      </c>
      <c r="F16" s="1">
        <v>50130</v>
      </c>
      <c r="G16" s="1">
        <v>42004</v>
      </c>
      <c r="H16" t="s">
        <v>27</v>
      </c>
      <c r="I16" t="s">
        <v>82</v>
      </c>
      <c r="J16" t="s">
        <v>27</v>
      </c>
      <c r="K16" t="s">
        <v>27</v>
      </c>
      <c r="L16" t="s">
        <v>29</v>
      </c>
      <c r="M16" t="s">
        <v>1635</v>
      </c>
      <c r="N16" t="s">
        <v>80</v>
      </c>
      <c r="O16" t="s">
        <v>1636</v>
      </c>
      <c r="P16" t="s">
        <v>1633</v>
      </c>
      <c r="Q16">
        <v>4.5</v>
      </c>
      <c r="R16">
        <v>307342.40999999997</v>
      </c>
      <c r="S16">
        <v>110643.28</v>
      </c>
      <c r="T16">
        <v>196699.13</v>
      </c>
      <c r="U16">
        <v>307342.40999999997</v>
      </c>
      <c r="V16">
        <v>124473.69</v>
      </c>
      <c r="W16">
        <v>182868.72</v>
      </c>
      <c r="X16">
        <v>13830.41</v>
      </c>
      <c r="Y16">
        <v>0</v>
      </c>
      <c r="Z16">
        <v>0</v>
      </c>
      <c r="AA16">
        <v>0</v>
      </c>
      <c r="AB16">
        <v>0</v>
      </c>
      <c r="AC16">
        <v>1152.53</v>
      </c>
      <c r="AD16">
        <v>1152.53</v>
      </c>
      <c r="AE16">
        <v>1152.53</v>
      </c>
      <c r="AF16">
        <v>1152.53</v>
      </c>
      <c r="AG16">
        <v>1152.53</v>
      </c>
      <c r="AH16">
        <v>1152.53</v>
      </c>
      <c r="AI16">
        <v>1152.53</v>
      </c>
      <c r="AJ16">
        <v>1152.53</v>
      </c>
      <c r="AK16">
        <v>1152.53</v>
      </c>
      <c r="AL16">
        <v>1152.53</v>
      </c>
      <c r="AM16">
        <v>1152.53</v>
      </c>
      <c r="AN16">
        <v>1152.58</v>
      </c>
      <c r="AO16">
        <v>307342.40999999997</v>
      </c>
      <c r="AP16">
        <v>13830.41</v>
      </c>
    </row>
    <row r="17" spans="1:42" hidden="1">
      <c r="A17" s="44" t="s">
        <v>1622</v>
      </c>
      <c r="B17">
        <v>22000</v>
      </c>
      <c r="C17">
        <v>0</v>
      </c>
      <c r="D17" s="1">
        <v>40544</v>
      </c>
      <c r="F17" s="1">
        <v>43646</v>
      </c>
      <c r="G17" s="1">
        <v>38408</v>
      </c>
      <c r="H17" t="s">
        <v>27</v>
      </c>
      <c r="I17" t="s">
        <v>28</v>
      </c>
      <c r="J17" t="s">
        <v>27</v>
      </c>
      <c r="K17" t="s">
        <v>27</v>
      </c>
      <c r="L17" t="s">
        <v>29</v>
      </c>
      <c r="M17" t="s">
        <v>1637</v>
      </c>
      <c r="N17" t="s">
        <v>1638</v>
      </c>
      <c r="O17" t="s">
        <v>1609</v>
      </c>
      <c r="P17" t="s">
        <v>1639</v>
      </c>
      <c r="Q17">
        <v>7</v>
      </c>
      <c r="R17">
        <v>22000</v>
      </c>
      <c r="S17">
        <v>22000</v>
      </c>
      <c r="T17">
        <v>0</v>
      </c>
      <c r="U17">
        <v>22000</v>
      </c>
      <c r="V17">
        <v>22000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13016.9</v>
      </c>
      <c r="AP17">
        <v>0</v>
      </c>
    </row>
    <row r="18" spans="1:42" hidden="1">
      <c r="A18" s="44" t="s">
        <v>1623</v>
      </c>
      <c r="B18">
        <v>166673</v>
      </c>
      <c r="C18">
        <v>0</v>
      </c>
      <c r="D18" s="1">
        <v>40544</v>
      </c>
      <c r="F18" s="1">
        <v>44104</v>
      </c>
      <c r="G18" s="1">
        <v>38860</v>
      </c>
      <c r="H18" t="s">
        <v>27</v>
      </c>
      <c r="I18" t="s">
        <v>89</v>
      </c>
      <c r="J18" t="s">
        <v>27</v>
      </c>
      <c r="K18" t="s">
        <v>27</v>
      </c>
      <c r="L18" t="s">
        <v>29</v>
      </c>
      <c r="M18" t="s">
        <v>1640</v>
      </c>
      <c r="N18" t="s">
        <v>1638</v>
      </c>
      <c r="O18" t="s">
        <v>1641</v>
      </c>
      <c r="P18" t="s">
        <v>1639</v>
      </c>
      <c r="Q18">
        <v>7</v>
      </c>
      <c r="R18">
        <v>166673</v>
      </c>
      <c r="S18">
        <v>166673</v>
      </c>
      <c r="T18">
        <v>0</v>
      </c>
      <c r="U18">
        <v>166673</v>
      </c>
      <c r="V18">
        <v>166673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113198.7</v>
      </c>
      <c r="AP18">
        <v>0</v>
      </c>
    </row>
    <row r="19" spans="1:42" hidden="1">
      <c r="A19" s="44" t="s">
        <v>87</v>
      </c>
      <c r="B19">
        <v>558046.49</v>
      </c>
      <c r="C19">
        <v>0</v>
      </c>
      <c r="D19" s="1">
        <v>44500</v>
      </c>
      <c r="F19" s="1">
        <v>49734</v>
      </c>
      <c r="G19" s="1">
        <v>44480</v>
      </c>
      <c r="H19" t="s">
        <v>27</v>
      </c>
      <c r="I19" t="s">
        <v>89</v>
      </c>
      <c r="J19" t="s">
        <v>79</v>
      </c>
      <c r="K19" t="s">
        <v>106</v>
      </c>
      <c r="L19" t="s">
        <v>29</v>
      </c>
      <c r="M19" s="53" t="s">
        <v>1642</v>
      </c>
      <c r="N19" t="s">
        <v>94</v>
      </c>
      <c r="O19" t="s">
        <v>1641</v>
      </c>
      <c r="P19" t="s">
        <v>1639</v>
      </c>
      <c r="Q19">
        <v>7</v>
      </c>
      <c r="R19">
        <v>563046.49</v>
      </c>
      <c r="S19">
        <v>45719.6</v>
      </c>
      <c r="T19">
        <v>517326.89</v>
      </c>
      <c r="U19">
        <v>563046.49</v>
      </c>
      <c r="V19">
        <v>85132.85</v>
      </c>
      <c r="W19">
        <v>477913.64</v>
      </c>
      <c r="X19">
        <v>39413.25</v>
      </c>
      <c r="Y19">
        <v>0</v>
      </c>
      <c r="Z19">
        <v>0</v>
      </c>
      <c r="AA19">
        <v>0</v>
      </c>
      <c r="AB19">
        <v>0</v>
      </c>
      <c r="AC19">
        <v>3284.44</v>
      </c>
      <c r="AD19">
        <v>3284.44</v>
      </c>
      <c r="AE19">
        <v>3284.44</v>
      </c>
      <c r="AF19">
        <v>3284.44</v>
      </c>
      <c r="AG19">
        <v>3284.44</v>
      </c>
      <c r="AH19">
        <v>3284.44</v>
      </c>
      <c r="AI19">
        <v>3284.44</v>
      </c>
      <c r="AJ19">
        <v>3284.44</v>
      </c>
      <c r="AK19">
        <v>3284.44</v>
      </c>
      <c r="AL19">
        <v>3284.44</v>
      </c>
      <c r="AM19">
        <v>3284.44</v>
      </c>
      <c r="AN19">
        <v>3284.41</v>
      </c>
      <c r="AO19">
        <v>563046.49</v>
      </c>
      <c r="AP19">
        <v>39413.25</v>
      </c>
    </row>
    <row r="20" spans="1:42" hidden="1">
      <c r="A20" s="44" t="s">
        <v>95</v>
      </c>
      <c r="B20">
        <v>162037.21</v>
      </c>
      <c r="C20">
        <v>0</v>
      </c>
      <c r="D20" s="1">
        <v>44500</v>
      </c>
      <c r="F20" s="1">
        <v>49734</v>
      </c>
      <c r="G20" s="1">
        <v>44480</v>
      </c>
      <c r="H20" t="s">
        <v>27</v>
      </c>
      <c r="I20" t="s">
        <v>28</v>
      </c>
      <c r="J20" t="s">
        <v>79</v>
      </c>
      <c r="K20" t="s">
        <v>106</v>
      </c>
      <c r="L20" t="s">
        <v>29</v>
      </c>
      <c r="M20" s="53" t="s">
        <v>1643</v>
      </c>
      <c r="N20" t="s">
        <v>102</v>
      </c>
      <c r="O20" t="s">
        <v>1609</v>
      </c>
      <c r="P20" t="s">
        <v>1639</v>
      </c>
      <c r="Q20">
        <v>7</v>
      </c>
      <c r="R20">
        <v>162037.21</v>
      </c>
      <c r="S20">
        <v>13233.04</v>
      </c>
      <c r="T20">
        <v>148804.17000000001</v>
      </c>
      <c r="U20">
        <v>162037.21</v>
      </c>
      <c r="V20">
        <v>24575.64</v>
      </c>
      <c r="W20">
        <v>137461.57</v>
      </c>
      <c r="X20">
        <v>11342.6</v>
      </c>
      <c r="Y20">
        <v>0</v>
      </c>
      <c r="Z20">
        <v>0</v>
      </c>
      <c r="AA20">
        <v>0</v>
      </c>
      <c r="AB20">
        <v>0</v>
      </c>
      <c r="AC20">
        <v>945.22</v>
      </c>
      <c r="AD20">
        <v>945.22</v>
      </c>
      <c r="AE20">
        <v>945.22</v>
      </c>
      <c r="AF20">
        <v>945.22</v>
      </c>
      <c r="AG20">
        <v>945.22</v>
      </c>
      <c r="AH20">
        <v>945.22</v>
      </c>
      <c r="AI20">
        <v>945.22</v>
      </c>
      <c r="AJ20">
        <v>945.22</v>
      </c>
      <c r="AK20">
        <v>945.22</v>
      </c>
      <c r="AL20">
        <v>945.22</v>
      </c>
      <c r="AM20">
        <v>945.22</v>
      </c>
      <c r="AN20">
        <v>945.18</v>
      </c>
      <c r="AO20">
        <v>162037.21</v>
      </c>
      <c r="AP20">
        <v>11342.6</v>
      </c>
    </row>
    <row r="21" spans="1:42" hidden="1">
      <c r="A21" s="44" t="s">
        <v>103</v>
      </c>
      <c r="B21">
        <v>5000</v>
      </c>
      <c r="C21">
        <v>0</v>
      </c>
      <c r="D21" s="1">
        <v>45261</v>
      </c>
      <c r="F21" s="1">
        <v>50525</v>
      </c>
      <c r="G21" s="1">
        <v>45247</v>
      </c>
      <c r="H21" t="s">
        <v>27</v>
      </c>
      <c r="I21" t="s">
        <v>105</v>
      </c>
      <c r="J21" t="s">
        <v>79</v>
      </c>
      <c r="K21" t="s">
        <v>106</v>
      </c>
      <c r="L21" t="s">
        <v>106</v>
      </c>
      <c r="M21" t="s">
        <v>1644</v>
      </c>
      <c r="N21" t="s">
        <v>110</v>
      </c>
      <c r="O21" t="s">
        <v>1645</v>
      </c>
      <c r="P21" t="s">
        <v>1639</v>
      </c>
      <c r="Q21">
        <v>7</v>
      </c>
      <c r="R21">
        <v>0</v>
      </c>
      <c r="S21">
        <v>0</v>
      </c>
      <c r="T21">
        <v>0</v>
      </c>
      <c r="U21">
        <v>5000</v>
      </c>
      <c r="V21">
        <v>0</v>
      </c>
      <c r="W21">
        <v>5000</v>
      </c>
      <c r="X21">
        <v>0</v>
      </c>
      <c r="Y21">
        <v>5000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5000</v>
      </c>
      <c r="AP21">
        <v>0</v>
      </c>
    </row>
    <row r="22" spans="1:42" hidden="1">
      <c r="A22" s="48" t="s">
        <v>1624</v>
      </c>
      <c r="B22">
        <v>1283.74</v>
      </c>
      <c r="C22">
        <v>0</v>
      </c>
      <c r="D22" s="1">
        <v>43068</v>
      </c>
      <c r="F22" s="1">
        <v>43069</v>
      </c>
      <c r="G22" s="1">
        <v>43068</v>
      </c>
      <c r="H22" t="s">
        <v>27</v>
      </c>
      <c r="I22" t="s">
        <v>699</v>
      </c>
      <c r="J22" t="s">
        <v>79</v>
      </c>
      <c r="K22" t="s">
        <v>27</v>
      </c>
      <c r="L22" t="s">
        <v>29</v>
      </c>
      <c r="M22" t="s">
        <v>1646</v>
      </c>
      <c r="N22" t="s">
        <v>718</v>
      </c>
      <c r="O22" t="s">
        <v>1647</v>
      </c>
      <c r="P22" t="s">
        <v>1639</v>
      </c>
      <c r="Q22">
        <v>100</v>
      </c>
      <c r="R22">
        <v>1283.74</v>
      </c>
      <c r="S22">
        <v>1283.74</v>
      </c>
      <c r="T22">
        <v>0</v>
      </c>
      <c r="U22">
        <v>1283.74</v>
      </c>
      <c r="V22">
        <v>1283.74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1283.74</v>
      </c>
      <c r="AP22">
        <v>0</v>
      </c>
    </row>
    <row r="23" spans="1:42" hidden="1">
      <c r="A23" s="44" t="s">
        <v>1625</v>
      </c>
      <c r="B23">
        <v>18903.96</v>
      </c>
      <c r="C23">
        <v>0</v>
      </c>
      <c r="D23" s="1">
        <v>40544</v>
      </c>
      <c r="F23" s="1">
        <v>40574</v>
      </c>
      <c r="G23" s="1">
        <v>34142</v>
      </c>
      <c r="H23" t="s">
        <v>27</v>
      </c>
      <c r="I23" s="2" t="s">
        <v>34</v>
      </c>
      <c r="J23" t="s">
        <v>27</v>
      </c>
      <c r="K23" t="s">
        <v>27</v>
      </c>
      <c r="L23" t="s">
        <v>927</v>
      </c>
      <c r="M23" t="s">
        <v>1648</v>
      </c>
      <c r="N23" t="s">
        <v>718</v>
      </c>
      <c r="O23" t="s">
        <v>1612</v>
      </c>
      <c r="P23" t="s">
        <v>1649</v>
      </c>
      <c r="Q23">
        <v>10</v>
      </c>
      <c r="R23">
        <v>18903.96</v>
      </c>
      <c r="S23">
        <v>18903.96</v>
      </c>
      <c r="T23">
        <v>0</v>
      </c>
      <c r="U23">
        <v>18903.96</v>
      </c>
      <c r="V23">
        <v>18903.96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</row>
    <row r="24" spans="1:42" hidden="1">
      <c r="A24" s="44" t="s">
        <v>1626</v>
      </c>
      <c r="B24">
        <v>4393.4399999999996</v>
      </c>
      <c r="C24">
        <v>0</v>
      </c>
      <c r="D24" s="1">
        <v>40544</v>
      </c>
      <c r="F24" s="1">
        <v>40574</v>
      </c>
      <c r="G24" s="1">
        <v>35942</v>
      </c>
      <c r="H24" t="s">
        <v>27</v>
      </c>
      <c r="I24" t="s">
        <v>1650</v>
      </c>
      <c r="J24" t="s">
        <v>27</v>
      </c>
      <c r="K24" t="s">
        <v>27</v>
      </c>
      <c r="L24" t="s">
        <v>88</v>
      </c>
      <c r="M24" t="s">
        <v>1651</v>
      </c>
      <c r="N24" t="s">
        <v>718</v>
      </c>
      <c r="O24" t="s">
        <v>1652</v>
      </c>
      <c r="P24" t="s">
        <v>1649</v>
      </c>
      <c r="Q24">
        <v>20</v>
      </c>
      <c r="R24">
        <v>4393.4399999999996</v>
      </c>
      <c r="S24">
        <v>4393.4399999999996</v>
      </c>
      <c r="T24">
        <v>0</v>
      </c>
      <c r="U24">
        <v>4393.4399999999996</v>
      </c>
      <c r="V24">
        <v>4393.4399999999996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</row>
    <row r="25" spans="1:42" hidden="1">
      <c r="A25" s="44" t="s">
        <v>1653</v>
      </c>
      <c r="B25">
        <v>9690</v>
      </c>
      <c r="C25">
        <v>0</v>
      </c>
      <c r="D25" s="1">
        <v>40544</v>
      </c>
      <c r="F25" s="1">
        <v>40574</v>
      </c>
      <c r="G25" s="1">
        <v>37460</v>
      </c>
      <c r="H25" t="s">
        <v>27</v>
      </c>
      <c r="I25" t="s">
        <v>1277</v>
      </c>
      <c r="J25" t="s">
        <v>27</v>
      </c>
      <c r="K25" t="s">
        <v>27</v>
      </c>
      <c r="L25" t="s">
        <v>277</v>
      </c>
      <c r="M25" t="s">
        <v>1654</v>
      </c>
      <c r="N25" t="s">
        <v>718</v>
      </c>
      <c r="O25" t="s">
        <v>1655</v>
      </c>
      <c r="P25" t="s">
        <v>1649</v>
      </c>
      <c r="Q25">
        <v>14</v>
      </c>
      <c r="R25">
        <v>9690</v>
      </c>
      <c r="S25">
        <v>9690</v>
      </c>
      <c r="T25">
        <v>0</v>
      </c>
      <c r="U25">
        <v>9690</v>
      </c>
      <c r="V25">
        <v>9690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</row>
    <row r="26" spans="1:42" hidden="1">
      <c r="A26" s="44" t="s">
        <v>1656</v>
      </c>
      <c r="B26">
        <v>6300</v>
      </c>
      <c r="C26">
        <v>0</v>
      </c>
      <c r="D26" s="1">
        <v>40544</v>
      </c>
      <c r="F26" s="1">
        <v>40724</v>
      </c>
      <c r="G26" s="1">
        <v>37853</v>
      </c>
      <c r="H26" t="s">
        <v>27</v>
      </c>
      <c r="I26" t="s">
        <v>733</v>
      </c>
      <c r="J26" t="s">
        <v>27</v>
      </c>
      <c r="K26" t="s">
        <v>27</v>
      </c>
      <c r="L26" t="s">
        <v>106</v>
      </c>
      <c r="M26" t="s">
        <v>1664</v>
      </c>
      <c r="N26" t="s">
        <v>718</v>
      </c>
      <c r="O26" t="s">
        <v>1665</v>
      </c>
      <c r="P26" t="s">
        <v>1649</v>
      </c>
      <c r="Q26">
        <v>14</v>
      </c>
      <c r="R26">
        <v>6300</v>
      </c>
      <c r="S26">
        <v>6300</v>
      </c>
      <c r="T26">
        <v>0</v>
      </c>
      <c r="U26">
        <v>6300</v>
      </c>
      <c r="V26">
        <v>6300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420</v>
      </c>
      <c r="AP26">
        <v>0</v>
      </c>
    </row>
    <row r="27" spans="1:42" hidden="1">
      <c r="A27" s="44" t="s">
        <v>1657</v>
      </c>
      <c r="B27">
        <v>9405</v>
      </c>
      <c r="C27">
        <v>0</v>
      </c>
      <c r="D27" s="1">
        <v>40544</v>
      </c>
      <c r="F27" s="1">
        <v>41243</v>
      </c>
      <c r="G27" s="1">
        <v>38575</v>
      </c>
      <c r="H27" t="s">
        <v>27</v>
      </c>
      <c r="I27" t="s">
        <v>133</v>
      </c>
      <c r="J27" t="s">
        <v>27</v>
      </c>
      <c r="K27" t="s">
        <v>27</v>
      </c>
      <c r="L27" t="s">
        <v>142</v>
      </c>
      <c r="M27" t="s">
        <v>1654</v>
      </c>
      <c r="N27" t="s">
        <v>718</v>
      </c>
      <c r="O27" t="s">
        <v>1666</v>
      </c>
      <c r="P27" t="s">
        <v>1649</v>
      </c>
      <c r="Q27">
        <v>14</v>
      </c>
      <c r="R27">
        <v>9405</v>
      </c>
      <c r="S27">
        <v>9405</v>
      </c>
      <c r="T27">
        <v>0</v>
      </c>
      <c r="U27">
        <v>9405</v>
      </c>
      <c r="V27">
        <v>9405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2507.8000000000002</v>
      </c>
      <c r="AP27">
        <v>0</v>
      </c>
    </row>
    <row r="28" spans="1:42" hidden="1">
      <c r="A28" s="44" t="s">
        <v>1658</v>
      </c>
      <c r="B28">
        <v>9405</v>
      </c>
      <c r="C28">
        <v>0</v>
      </c>
      <c r="D28" s="1">
        <v>40544</v>
      </c>
      <c r="F28" s="1">
        <v>41243</v>
      </c>
      <c r="G28" s="1">
        <v>38575</v>
      </c>
      <c r="H28" t="s">
        <v>27</v>
      </c>
      <c r="I28" t="s">
        <v>943</v>
      </c>
      <c r="J28" t="s">
        <v>27</v>
      </c>
      <c r="K28" t="s">
        <v>27</v>
      </c>
      <c r="L28" t="s">
        <v>597</v>
      </c>
      <c r="M28" t="s">
        <v>1654</v>
      </c>
      <c r="N28" t="s">
        <v>718</v>
      </c>
      <c r="O28" t="s">
        <v>1667</v>
      </c>
      <c r="P28" t="s">
        <v>1649</v>
      </c>
      <c r="Q28">
        <v>14</v>
      </c>
      <c r="R28">
        <v>9405</v>
      </c>
      <c r="S28">
        <v>9405</v>
      </c>
      <c r="T28">
        <v>0</v>
      </c>
      <c r="U28">
        <v>9405</v>
      </c>
      <c r="V28">
        <v>9405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2507.8000000000002</v>
      </c>
      <c r="AP28">
        <v>0</v>
      </c>
    </row>
    <row r="29" spans="1:42" hidden="1">
      <c r="A29" s="44" t="s">
        <v>1659</v>
      </c>
      <c r="B29">
        <v>3525.59</v>
      </c>
      <c r="C29">
        <v>0</v>
      </c>
      <c r="D29" s="1">
        <v>40544</v>
      </c>
      <c r="F29" s="1">
        <v>40574</v>
      </c>
      <c r="G29" s="1">
        <v>38610</v>
      </c>
      <c r="H29" t="s">
        <v>27</v>
      </c>
      <c r="I29" t="s">
        <v>1650</v>
      </c>
      <c r="J29" t="s">
        <v>27</v>
      </c>
      <c r="K29" t="s">
        <v>27</v>
      </c>
      <c r="L29" t="s">
        <v>88</v>
      </c>
      <c r="M29" t="s">
        <v>1668</v>
      </c>
      <c r="N29" t="s">
        <v>718</v>
      </c>
      <c r="O29" t="s">
        <v>1652</v>
      </c>
      <c r="P29" t="s">
        <v>1649</v>
      </c>
      <c r="Q29">
        <v>19.600000000000001</v>
      </c>
      <c r="R29">
        <v>3525.59</v>
      </c>
      <c r="S29">
        <v>3525.59</v>
      </c>
      <c r="T29">
        <v>0</v>
      </c>
      <c r="U29">
        <v>3525.59</v>
      </c>
      <c r="V29">
        <v>3525.59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</row>
    <row r="30" spans="1:42" hidden="1">
      <c r="A30" s="44" t="s">
        <v>1660</v>
      </c>
      <c r="B30">
        <v>13353</v>
      </c>
      <c r="C30">
        <v>0</v>
      </c>
      <c r="D30" s="1">
        <v>40544</v>
      </c>
      <c r="F30" s="1">
        <v>40574</v>
      </c>
      <c r="G30" s="1">
        <v>38631</v>
      </c>
      <c r="H30" t="s">
        <v>27</v>
      </c>
      <c r="I30" t="s">
        <v>1669</v>
      </c>
      <c r="J30" t="s">
        <v>27</v>
      </c>
      <c r="K30" t="s">
        <v>27</v>
      </c>
      <c r="L30" t="s">
        <v>597</v>
      </c>
      <c r="M30" t="s">
        <v>1670</v>
      </c>
      <c r="N30" t="s">
        <v>718</v>
      </c>
      <c r="O30" t="s">
        <v>1671</v>
      </c>
      <c r="P30" t="s">
        <v>1649</v>
      </c>
      <c r="Q30">
        <v>30</v>
      </c>
      <c r="R30">
        <v>13353</v>
      </c>
      <c r="S30">
        <v>13353</v>
      </c>
      <c r="T30">
        <v>0</v>
      </c>
      <c r="U30">
        <v>13353</v>
      </c>
      <c r="V30">
        <v>13353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</row>
    <row r="31" spans="1:42" hidden="1">
      <c r="A31" s="44" t="s">
        <v>1661</v>
      </c>
      <c r="B31">
        <v>52385.52</v>
      </c>
      <c r="C31">
        <v>0</v>
      </c>
      <c r="D31" s="1">
        <v>40544</v>
      </c>
      <c r="F31" s="1">
        <v>41305</v>
      </c>
      <c r="G31" s="1">
        <v>38635</v>
      </c>
      <c r="H31" t="s">
        <v>27</v>
      </c>
      <c r="I31" t="s">
        <v>133</v>
      </c>
      <c r="J31" t="s">
        <v>27</v>
      </c>
      <c r="K31" t="s">
        <v>27</v>
      </c>
      <c r="L31" t="s">
        <v>142</v>
      </c>
      <c r="M31" t="s">
        <v>1672</v>
      </c>
      <c r="N31" t="s">
        <v>718</v>
      </c>
      <c r="O31" t="s">
        <v>1666</v>
      </c>
      <c r="P31" t="s">
        <v>1649</v>
      </c>
      <c r="Q31">
        <v>14</v>
      </c>
      <c r="R31">
        <v>52385.52</v>
      </c>
      <c r="S31">
        <v>52385.52</v>
      </c>
      <c r="T31">
        <v>0</v>
      </c>
      <c r="U31">
        <v>52385.52</v>
      </c>
      <c r="V31">
        <v>52385.52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14842.46</v>
      </c>
      <c r="AP31">
        <v>0</v>
      </c>
    </row>
    <row r="32" spans="1:42" hidden="1">
      <c r="A32" s="44" t="s">
        <v>1662</v>
      </c>
      <c r="B32">
        <v>2451.64</v>
      </c>
      <c r="C32">
        <v>0</v>
      </c>
      <c r="D32" s="1">
        <v>40544</v>
      </c>
      <c r="F32" s="1">
        <v>40574</v>
      </c>
      <c r="G32" s="1">
        <v>38537</v>
      </c>
      <c r="H32" t="s">
        <v>27</v>
      </c>
      <c r="I32" t="s">
        <v>1673</v>
      </c>
      <c r="J32" t="s">
        <v>27</v>
      </c>
      <c r="K32" t="s">
        <v>27</v>
      </c>
      <c r="L32" t="s">
        <v>88</v>
      </c>
      <c r="M32" t="s">
        <v>1674</v>
      </c>
      <c r="N32" t="s">
        <v>718</v>
      </c>
      <c r="O32" t="s">
        <v>1675</v>
      </c>
      <c r="P32" t="s">
        <v>1649</v>
      </c>
      <c r="Q32">
        <v>30</v>
      </c>
      <c r="R32">
        <v>1000</v>
      </c>
      <c r="S32">
        <v>1000</v>
      </c>
      <c r="T32">
        <v>0</v>
      </c>
      <c r="U32">
        <v>1000</v>
      </c>
      <c r="V32">
        <v>1000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-1451.64</v>
      </c>
      <c r="AP32">
        <v>0</v>
      </c>
    </row>
    <row r="33" spans="1:42" hidden="1">
      <c r="A33" s="44" t="s">
        <v>1663</v>
      </c>
      <c r="B33">
        <v>2531.15</v>
      </c>
      <c r="C33">
        <v>0</v>
      </c>
      <c r="D33" s="1">
        <v>40544</v>
      </c>
      <c r="F33" s="1">
        <v>40574</v>
      </c>
      <c r="G33" s="1">
        <v>38537</v>
      </c>
      <c r="H33" t="s">
        <v>27</v>
      </c>
      <c r="I33" t="s">
        <v>1676</v>
      </c>
      <c r="J33" t="s">
        <v>27</v>
      </c>
      <c r="K33" t="s">
        <v>27</v>
      </c>
      <c r="L33" t="s">
        <v>118</v>
      </c>
      <c r="M33" t="s">
        <v>1674</v>
      </c>
      <c r="N33" t="s">
        <v>718</v>
      </c>
      <c r="O33" t="s">
        <v>1677</v>
      </c>
      <c r="P33" t="s">
        <v>1649</v>
      </c>
      <c r="Q33">
        <v>30</v>
      </c>
      <c r="R33">
        <v>2531.15</v>
      </c>
      <c r="S33">
        <v>2531.15</v>
      </c>
      <c r="T33">
        <v>0</v>
      </c>
      <c r="U33">
        <v>2531.15</v>
      </c>
      <c r="V33">
        <v>2531.15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</row>
    <row r="34" spans="1:42" hidden="1">
      <c r="A34" s="44" t="s">
        <v>1678</v>
      </c>
      <c r="B34">
        <v>3000</v>
      </c>
      <c r="C34">
        <v>0</v>
      </c>
      <c r="D34" s="1">
        <v>40544</v>
      </c>
      <c r="F34" s="1">
        <v>41243</v>
      </c>
      <c r="G34" s="1">
        <v>38544</v>
      </c>
      <c r="H34" t="s">
        <v>27</v>
      </c>
      <c r="I34" t="s">
        <v>837</v>
      </c>
      <c r="J34" t="s">
        <v>27</v>
      </c>
      <c r="K34" t="s">
        <v>27</v>
      </c>
      <c r="L34" t="s">
        <v>597</v>
      </c>
      <c r="M34" t="s">
        <v>1698</v>
      </c>
      <c r="N34" t="s">
        <v>718</v>
      </c>
      <c r="O34" t="s">
        <v>1699</v>
      </c>
      <c r="P34" t="s">
        <v>1649</v>
      </c>
      <c r="Q34">
        <v>14</v>
      </c>
      <c r="R34">
        <v>3000</v>
      </c>
      <c r="S34">
        <v>3000</v>
      </c>
      <c r="T34">
        <v>0</v>
      </c>
      <c r="U34">
        <v>3000</v>
      </c>
      <c r="V34">
        <v>3000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775</v>
      </c>
      <c r="AP34">
        <v>0</v>
      </c>
    </row>
    <row r="35" spans="1:42" hidden="1">
      <c r="A35" s="44" t="s">
        <v>1679</v>
      </c>
      <c r="B35">
        <v>10015</v>
      </c>
      <c r="C35">
        <v>0</v>
      </c>
      <c r="D35" s="1">
        <v>40544</v>
      </c>
      <c r="F35" s="1">
        <v>42460</v>
      </c>
      <c r="G35" s="1">
        <v>38706</v>
      </c>
      <c r="H35" t="s">
        <v>27</v>
      </c>
      <c r="I35" t="s">
        <v>28</v>
      </c>
      <c r="J35" t="s">
        <v>27</v>
      </c>
      <c r="K35" t="s">
        <v>27</v>
      </c>
      <c r="L35" t="s">
        <v>29</v>
      </c>
      <c r="M35" t="s">
        <v>1700</v>
      </c>
      <c r="N35" t="s">
        <v>718</v>
      </c>
      <c r="O35" t="s">
        <v>1609</v>
      </c>
      <c r="P35" t="s">
        <v>1649</v>
      </c>
      <c r="Q35">
        <v>9.8000000000000007</v>
      </c>
      <c r="R35">
        <v>10015</v>
      </c>
      <c r="S35">
        <v>10015</v>
      </c>
      <c r="T35">
        <v>0</v>
      </c>
      <c r="U35">
        <v>10015</v>
      </c>
      <c r="V35">
        <v>10015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5107.72</v>
      </c>
      <c r="AP35">
        <v>0</v>
      </c>
    </row>
    <row r="36" spans="1:42" hidden="1">
      <c r="A36" s="44" t="s">
        <v>1680</v>
      </c>
      <c r="B36">
        <v>2406</v>
      </c>
      <c r="C36">
        <v>0</v>
      </c>
      <c r="D36" s="1">
        <v>40544</v>
      </c>
      <c r="F36" s="1">
        <v>41213</v>
      </c>
      <c r="G36" s="1">
        <v>38518</v>
      </c>
      <c r="H36" t="s">
        <v>27</v>
      </c>
      <c r="I36" t="s">
        <v>157</v>
      </c>
      <c r="J36" t="s">
        <v>27</v>
      </c>
      <c r="K36" t="s">
        <v>27</v>
      </c>
      <c r="L36" t="s">
        <v>158</v>
      </c>
      <c r="M36" t="s">
        <v>1701</v>
      </c>
      <c r="N36" t="s">
        <v>718</v>
      </c>
      <c r="O36" t="s">
        <v>1702</v>
      </c>
      <c r="P36" t="s">
        <v>1649</v>
      </c>
      <c r="Q36">
        <v>14</v>
      </c>
      <c r="R36">
        <v>2406</v>
      </c>
      <c r="S36">
        <v>2406</v>
      </c>
      <c r="T36">
        <v>0</v>
      </c>
      <c r="U36">
        <v>2406</v>
      </c>
      <c r="V36">
        <v>2406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601.5</v>
      </c>
      <c r="AP36">
        <v>0</v>
      </c>
    </row>
    <row r="37" spans="1:42" hidden="1">
      <c r="A37" s="44" t="s">
        <v>1681</v>
      </c>
      <c r="B37">
        <v>2330</v>
      </c>
      <c r="C37">
        <v>0</v>
      </c>
      <c r="D37" s="1">
        <v>40544</v>
      </c>
      <c r="F37" s="1">
        <v>41213</v>
      </c>
      <c r="G37" s="1">
        <v>38518</v>
      </c>
      <c r="H37" t="s">
        <v>27</v>
      </c>
      <c r="I37" t="s">
        <v>733</v>
      </c>
      <c r="J37" t="s">
        <v>27</v>
      </c>
      <c r="K37" t="s">
        <v>27</v>
      </c>
      <c r="L37" t="s">
        <v>106</v>
      </c>
      <c r="M37" t="s">
        <v>1701</v>
      </c>
      <c r="N37" t="s">
        <v>718</v>
      </c>
      <c r="O37" t="s">
        <v>1665</v>
      </c>
      <c r="P37" t="s">
        <v>1649</v>
      </c>
      <c r="Q37">
        <v>14</v>
      </c>
      <c r="R37">
        <v>2330</v>
      </c>
      <c r="S37">
        <v>2330</v>
      </c>
      <c r="T37">
        <v>0</v>
      </c>
      <c r="U37">
        <v>2330</v>
      </c>
      <c r="V37">
        <v>2330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582.44000000000005</v>
      </c>
      <c r="AP37">
        <v>0</v>
      </c>
    </row>
    <row r="38" spans="1:42" hidden="1">
      <c r="A38" s="44" t="s">
        <v>1682</v>
      </c>
      <c r="B38">
        <v>2330</v>
      </c>
      <c r="C38">
        <v>0</v>
      </c>
      <c r="D38" s="1">
        <v>40544</v>
      </c>
      <c r="F38" s="1">
        <v>41213</v>
      </c>
      <c r="G38" s="1">
        <v>38518</v>
      </c>
      <c r="H38" t="s">
        <v>27</v>
      </c>
      <c r="I38" t="s">
        <v>733</v>
      </c>
      <c r="J38" t="s">
        <v>27</v>
      </c>
      <c r="K38" t="s">
        <v>27</v>
      </c>
      <c r="L38" t="s">
        <v>106</v>
      </c>
      <c r="M38" t="s">
        <v>1701</v>
      </c>
      <c r="N38" t="s">
        <v>718</v>
      </c>
      <c r="O38" t="s">
        <v>1665</v>
      </c>
      <c r="P38" t="s">
        <v>1649</v>
      </c>
      <c r="Q38">
        <v>14</v>
      </c>
      <c r="R38">
        <v>2330</v>
      </c>
      <c r="S38">
        <v>2330</v>
      </c>
      <c r="T38">
        <v>0</v>
      </c>
      <c r="U38">
        <v>2330</v>
      </c>
      <c r="V38">
        <v>2330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582.44000000000005</v>
      </c>
      <c r="AP38">
        <v>0</v>
      </c>
    </row>
    <row r="39" spans="1:42" hidden="1">
      <c r="A39" s="44" t="s">
        <v>1683</v>
      </c>
      <c r="B39">
        <v>2330</v>
      </c>
      <c r="C39">
        <v>0</v>
      </c>
      <c r="D39" s="1">
        <v>40544</v>
      </c>
      <c r="F39" s="1">
        <v>41213</v>
      </c>
      <c r="G39" s="1">
        <v>38518</v>
      </c>
      <c r="H39" t="s">
        <v>27</v>
      </c>
      <c r="I39" t="s">
        <v>733</v>
      </c>
      <c r="J39" t="s">
        <v>27</v>
      </c>
      <c r="K39" t="s">
        <v>27</v>
      </c>
      <c r="L39" t="s">
        <v>106</v>
      </c>
      <c r="M39" t="s">
        <v>1701</v>
      </c>
      <c r="N39" t="s">
        <v>718</v>
      </c>
      <c r="O39" t="s">
        <v>1665</v>
      </c>
      <c r="P39" t="s">
        <v>1649</v>
      </c>
      <c r="Q39">
        <v>14</v>
      </c>
      <c r="R39">
        <v>2330</v>
      </c>
      <c r="S39">
        <v>2330</v>
      </c>
      <c r="T39">
        <v>0</v>
      </c>
      <c r="U39">
        <v>2330</v>
      </c>
      <c r="V39">
        <v>2330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582.44000000000005</v>
      </c>
      <c r="AP39">
        <v>0</v>
      </c>
    </row>
    <row r="40" spans="1:42" hidden="1">
      <c r="A40" s="44" t="s">
        <v>1684</v>
      </c>
      <c r="B40">
        <v>5000</v>
      </c>
      <c r="C40">
        <v>0</v>
      </c>
      <c r="D40" s="1">
        <v>40544</v>
      </c>
      <c r="F40" s="1">
        <v>40816</v>
      </c>
      <c r="G40" s="1">
        <v>39010</v>
      </c>
      <c r="H40" t="s">
        <v>27</v>
      </c>
      <c r="I40" t="s">
        <v>837</v>
      </c>
      <c r="J40" t="s">
        <v>27</v>
      </c>
      <c r="K40" t="s">
        <v>27</v>
      </c>
      <c r="L40" t="s">
        <v>597</v>
      </c>
      <c r="M40" t="s">
        <v>1703</v>
      </c>
      <c r="N40" t="s">
        <v>718</v>
      </c>
      <c r="O40" t="s">
        <v>1699</v>
      </c>
      <c r="P40" t="s">
        <v>1649</v>
      </c>
      <c r="Q40">
        <v>14</v>
      </c>
      <c r="R40">
        <v>5000</v>
      </c>
      <c r="S40">
        <v>5000</v>
      </c>
      <c r="T40">
        <v>0</v>
      </c>
      <c r="U40">
        <v>5000</v>
      </c>
      <c r="V40">
        <v>5000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500</v>
      </c>
      <c r="AP40">
        <v>0</v>
      </c>
    </row>
    <row r="41" spans="1:42" hidden="1">
      <c r="A41" s="44" t="s">
        <v>1685</v>
      </c>
      <c r="B41">
        <v>1618617</v>
      </c>
      <c r="C41">
        <v>0</v>
      </c>
      <c r="D41" s="1">
        <v>40544</v>
      </c>
      <c r="F41" s="1">
        <v>40816</v>
      </c>
      <c r="G41" s="1">
        <v>38913</v>
      </c>
      <c r="H41" t="s">
        <v>27</v>
      </c>
      <c r="I41" t="s">
        <v>28</v>
      </c>
      <c r="K41" t="s">
        <v>27</v>
      </c>
      <c r="L41" t="s">
        <v>29</v>
      </c>
      <c r="M41" t="s">
        <v>1704</v>
      </c>
      <c r="N41" t="s">
        <v>718</v>
      </c>
      <c r="O41" t="s">
        <v>1609</v>
      </c>
      <c r="P41" t="s">
        <v>1649</v>
      </c>
      <c r="Q41">
        <v>14</v>
      </c>
      <c r="R41">
        <v>1618617</v>
      </c>
      <c r="S41">
        <v>1618617</v>
      </c>
      <c r="T41">
        <v>0</v>
      </c>
      <c r="U41">
        <v>1637817</v>
      </c>
      <c r="V41">
        <v>1637817</v>
      </c>
      <c r="W41">
        <v>0</v>
      </c>
      <c r="X41">
        <v>19200</v>
      </c>
      <c r="Y41">
        <v>19200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19107.87</v>
      </c>
      <c r="AL41">
        <v>92.13</v>
      </c>
      <c r="AM41">
        <v>0</v>
      </c>
      <c r="AN41">
        <v>0</v>
      </c>
      <c r="AO41">
        <v>181061.58</v>
      </c>
      <c r="AP41">
        <v>19200</v>
      </c>
    </row>
    <row r="42" spans="1:42" hidden="1">
      <c r="A42" s="44" t="s">
        <v>1686</v>
      </c>
      <c r="B42">
        <v>7100</v>
      </c>
      <c r="C42">
        <v>0</v>
      </c>
      <c r="D42" s="1">
        <v>40544</v>
      </c>
      <c r="F42" s="1">
        <v>40574</v>
      </c>
      <c r="G42" s="1">
        <v>39170</v>
      </c>
      <c r="H42" t="s">
        <v>27</v>
      </c>
      <c r="I42" t="s">
        <v>28</v>
      </c>
      <c r="J42" t="s">
        <v>27</v>
      </c>
      <c r="K42" t="s">
        <v>27</v>
      </c>
      <c r="L42" t="s">
        <v>29</v>
      </c>
      <c r="M42" t="s">
        <v>1705</v>
      </c>
      <c r="N42" t="s">
        <v>718</v>
      </c>
      <c r="O42" t="s">
        <v>1609</v>
      </c>
      <c r="P42" t="s">
        <v>1649</v>
      </c>
      <c r="Q42">
        <v>30</v>
      </c>
      <c r="R42">
        <v>7100</v>
      </c>
      <c r="S42">
        <v>7100</v>
      </c>
      <c r="T42">
        <v>0</v>
      </c>
      <c r="U42">
        <v>7100</v>
      </c>
      <c r="V42">
        <v>7100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</row>
    <row r="43" spans="1:42" hidden="1">
      <c r="A43" s="44" t="s">
        <v>1687</v>
      </c>
      <c r="B43">
        <v>12100</v>
      </c>
      <c r="C43">
        <v>0</v>
      </c>
      <c r="D43" s="1">
        <v>40544</v>
      </c>
      <c r="F43" s="1">
        <v>41943</v>
      </c>
      <c r="G43" s="1">
        <v>39311</v>
      </c>
      <c r="H43" t="s">
        <v>27</v>
      </c>
      <c r="I43" t="s">
        <v>837</v>
      </c>
      <c r="J43" t="s">
        <v>27</v>
      </c>
      <c r="K43" t="s">
        <v>27</v>
      </c>
      <c r="L43" t="s">
        <v>597</v>
      </c>
      <c r="M43" t="s">
        <v>1706</v>
      </c>
      <c r="N43" t="s">
        <v>718</v>
      </c>
      <c r="O43" t="s">
        <v>1699</v>
      </c>
      <c r="P43" t="s">
        <v>1649</v>
      </c>
      <c r="Q43">
        <v>14</v>
      </c>
      <c r="R43">
        <v>12100</v>
      </c>
      <c r="S43">
        <v>12100</v>
      </c>
      <c r="T43">
        <v>0</v>
      </c>
      <c r="U43">
        <v>12100</v>
      </c>
      <c r="V43">
        <v>12100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6453.36</v>
      </c>
      <c r="AP43">
        <v>0</v>
      </c>
    </row>
    <row r="44" spans="1:42" hidden="1">
      <c r="A44" s="44" t="s">
        <v>1688</v>
      </c>
      <c r="B44">
        <v>24000</v>
      </c>
      <c r="C44">
        <v>0</v>
      </c>
      <c r="D44" s="1">
        <v>40544</v>
      </c>
      <c r="F44" s="1">
        <v>42124</v>
      </c>
      <c r="G44" s="1">
        <v>39423</v>
      </c>
      <c r="H44" t="s">
        <v>27</v>
      </c>
      <c r="I44" t="s">
        <v>720</v>
      </c>
      <c r="J44" t="s">
        <v>27</v>
      </c>
      <c r="K44" t="s">
        <v>27</v>
      </c>
      <c r="L44" t="s">
        <v>721</v>
      </c>
      <c r="M44" t="s">
        <v>1707</v>
      </c>
      <c r="N44" t="s">
        <v>718</v>
      </c>
      <c r="O44" t="s">
        <v>1708</v>
      </c>
      <c r="P44" t="s">
        <v>1649</v>
      </c>
      <c r="Q44">
        <v>14</v>
      </c>
      <c r="R44">
        <v>24000</v>
      </c>
      <c r="S44">
        <v>24000</v>
      </c>
      <c r="T44">
        <v>0</v>
      </c>
      <c r="U44">
        <v>24000</v>
      </c>
      <c r="V44">
        <v>24000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14400</v>
      </c>
      <c r="AP44">
        <v>0</v>
      </c>
    </row>
    <row r="45" spans="1:42" hidden="1">
      <c r="A45" s="44" t="s">
        <v>1689</v>
      </c>
      <c r="B45">
        <v>15050</v>
      </c>
      <c r="C45">
        <v>0</v>
      </c>
      <c r="D45" s="1">
        <v>40544</v>
      </c>
      <c r="F45" s="1">
        <v>42124</v>
      </c>
      <c r="G45" s="1">
        <v>39428</v>
      </c>
      <c r="H45" t="s">
        <v>27</v>
      </c>
      <c r="I45" t="s">
        <v>157</v>
      </c>
      <c r="J45" t="s">
        <v>27</v>
      </c>
      <c r="K45" t="s">
        <v>27</v>
      </c>
      <c r="L45" t="s">
        <v>158</v>
      </c>
      <c r="M45" t="s">
        <v>1706</v>
      </c>
      <c r="N45" t="s">
        <v>718</v>
      </c>
      <c r="O45" t="s">
        <v>1702</v>
      </c>
      <c r="P45" t="s">
        <v>1649</v>
      </c>
      <c r="Q45">
        <v>14</v>
      </c>
      <c r="R45">
        <v>15050</v>
      </c>
      <c r="S45">
        <v>15050</v>
      </c>
      <c r="T45">
        <v>0</v>
      </c>
      <c r="U45">
        <v>15050</v>
      </c>
      <c r="V45">
        <v>15050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9029.9599999999991</v>
      </c>
      <c r="AP45">
        <v>0</v>
      </c>
    </row>
    <row r="46" spans="1:42" hidden="1">
      <c r="A46" s="44" t="s">
        <v>1690</v>
      </c>
      <c r="B46">
        <v>11000</v>
      </c>
      <c r="C46">
        <v>0</v>
      </c>
      <c r="D46" s="1">
        <v>40544</v>
      </c>
      <c r="F46" s="1">
        <v>40574</v>
      </c>
      <c r="G46" s="1">
        <v>39104</v>
      </c>
      <c r="H46" t="s">
        <v>27</v>
      </c>
      <c r="I46" t="s">
        <v>1669</v>
      </c>
      <c r="J46" t="s">
        <v>27</v>
      </c>
      <c r="K46" t="s">
        <v>27</v>
      </c>
      <c r="L46" t="s">
        <v>597</v>
      </c>
      <c r="M46" t="s">
        <v>1709</v>
      </c>
      <c r="N46" t="s">
        <v>718</v>
      </c>
      <c r="O46" t="s">
        <v>1671</v>
      </c>
      <c r="P46" t="s">
        <v>1649</v>
      </c>
      <c r="Q46">
        <v>30</v>
      </c>
      <c r="R46">
        <v>11000</v>
      </c>
      <c r="S46">
        <v>11000</v>
      </c>
      <c r="T46">
        <v>0</v>
      </c>
      <c r="U46">
        <v>11000</v>
      </c>
      <c r="V46">
        <v>11000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</row>
    <row r="47" spans="1:42" hidden="1">
      <c r="A47" s="44" t="s">
        <v>1691</v>
      </c>
      <c r="B47">
        <v>20000</v>
      </c>
      <c r="C47">
        <v>0</v>
      </c>
      <c r="D47" s="1">
        <v>40544</v>
      </c>
      <c r="F47" s="1">
        <v>42216</v>
      </c>
      <c r="G47" s="1">
        <v>39588</v>
      </c>
      <c r="H47" t="s">
        <v>27</v>
      </c>
      <c r="I47" t="s">
        <v>733</v>
      </c>
      <c r="J47" t="s">
        <v>27</v>
      </c>
      <c r="K47" t="s">
        <v>27</v>
      </c>
      <c r="L47" t="s">
        <v>106</v>
      </c>
      <c r="M47" t="s">
        <v>1710</v>
      </c>
      <c r="N47" t="s">
        <v>718</v>
      </c>
      <c r="O47" t="s">
        <v>1665</v>
      </c>
      <c r="P47" t="s">
        <v>1649</v>
      </c>
      <c r="Q47">
        <v>14</v>
      </c>
      <c r="R47">
        <v>20000</v>
      </c>
      <c r="S47">
        <v>20000</v>
      </c>
      <c r="T47">
        <v>0</v>
      </c>
      <c r="U47">
        <v>20000</v>
      </c>
      <c r="V47">
        <v>20000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12833.31</v>
      </c>
      <c r="AP47">
        <v>0</v>
      </c>
    </row>
    <row r="48" spans="1:42" hidden="1">
      <c r="A48" s="44" t="s">
        <v>1692</v>
      </c>
      <c r="B48">
        <v>64000</v>
      </c>
      <c r="C48">
        <v>0</v>
      </c>
      <c r="D48" s="1">
        <v>40544</v>
      </c>
      <c r="F48" s="1">
        <v>42185</v>
      </c>
      <c r="G48" s="1">
        <v>39527</v>
      </c>
      <c r="H48" t="s">
        <v>27</v>
      </c>
      <c r="I48" t="s">
        <v>28</v>
      </c>
      <c r="J48" t="s">
        <v>27</v>
      </c>
      <c r="K48" t="s">
        <v>27</v>
      </c>
      <c r="L48" t="s">
        <v>29</v>
      </c>
      <c r="M48" t="s">
        <v>1711</v>
      </c>
      <c r="N48" t="s">
        <v>718</v>
      </c>
      <c r="O48" t="s">
        <v>1609</v>
      </c>
      <c r="P48" t="s">
        <v>1649</v>
      </c>
      <c r="Q48">
        <v>14</v>
      </c>
      <c r="R48">
        <v>64000</v>
      </c>
      <c r="S48">
        <v>64000</v>
      </c>
      <c r="T48">
        <v>0</v>
      </c>
      <c r="U48">
        <v>64000</v>
      </c>
      <c r="V48">
        <v>64000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40000.03</v>
      </c>
      <c r="AP48">
        <v>0</v>
      </c>
    </row>
    <row r="49" spans="1:42" hidden="1">
      <c r="A49" s="44" t="s">
        <v>1693</v>
      </c>
      <c r="B49">
        <v>36700</v>
      </c>
      <c r="C49">
        <v>0</v>
      </c>
      <c r="D49" s="1">
        <v>40544</v>
      </c>
      <c r="F49" s="1">
        <v>42308</v>
      </c>
      <c r="G49" s="1">
        <v>39682</v>
      </c>
      <c r="H49" t="s">
        <v>27</v>
      </c>
      <c r="I49" t="s">
        <v>28</v>
      </c>
      <c r="J49" t="s">
        <v>27</v>
      </c>
      <c r="K49" t="s">
        <v>27</v>
      </c>
      <c r="L49" t="s">
        <v>29</v>
      </c>
      <c r="M49" t="s">
        <v>1711</v>
      </c>
      <c r="N49" t="s">
        <v>718</v>
      </c>
      <c r="O49" t="s">
        <v>1609</v>
      </c>
      <c r="P49" t="s">
        <v>1649</v>
      </c>
      <c r="Q49">
        <v>14</v>
      </c>
      <c r="R49">
        <v>36700</v>
      </c>
      <c r="S49">
        <v>36700</v>
      </c>
      <c r="T49">
        <v>0</v>
      </c>
      <c r="U49">
        <v>36700</v>
      </c>
      <c r="V49">
        <v>36700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24466.68</v>
      </c>
      <c r="AP49">
        <v>0</v>
      </c>
    </row>
    <row r="50" spans="1:42" hidden="1">
      <c r="A50" s="44" t="s">
        <v>1694</v>
      </c>
      <c r="B50">
        <v>90000</v>
      </c>
      <c r="C50">
        <v>0</v>
      </c>
      <c r="D50" s="1">
        <v>40544</v>
      </c>
      <c r="F50" s="1">
        <v>42521</v>
      </c>
      <c r="G50" s="1">
        <v>39972</v>
      </c>
      <c r="H50" t="s">
        <v>27</v>
      </c>
      <c r="I50" t="s">
        <v>157</v>
      </c>
      <c r="J50" t="s">
        <v>27</v>
      </c>
      <c r="K50" t="s">
        <v>27</v>
      </c>
      <c r="L50" t="s">
        <v>158</v>
      </c>
      <c r="M50" t="s">
        <v>1712</v>
      </c>
      <c r="N50" t="s">
        <v>718</v>
      </c>
      <c r="O50" t="s">
        <v>1702</v>
      </c>
      <c r="P50" t="s">
        <v>1649</v>
      </c>
      <c r="Q50">
        <v>14</v>
      </c>
      <c r="R50">
        <v>90000</v>
      </c>
      <c r="S50">
        <v>90000</v>
      </c>
      <c r="T50">
        <v>0</v>
      </c>
      <c r="U50">
        <v>90000</v>
      </c>
      <c r="V50">
        <v>90000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67500</v>
      </c>
      <c r="AP50">
        <v>0</v>
      </c>
    </row>
    <row r="51" spans="1:42" hidden="1">
      <c r="A51" s="44" t="s">
        <v>1695</v>
      </c>
      <c r="B51">
        <v>11730.14</v>
      </c>
      <c r="C51">
        <v>0</v>
      </c>
      <c r="D51" s="1">
        <v>40544</v>
      </c>
      <c r="F51" s="1">
        <v>42551</v>
      </c>
      <c r="G51" s="1">
        <v>40001</v>
      </c>
      <c r="H51" t="s">
        <v>27</v>
      </c>
      <c r="I51" t="s">
        <v>837</v>
      </c>
      <c r="J51" t="s">
        <v>27</v>
      </c>
      <c r="K51" t="s">
        <v>27</v>
      </c>
      <c r="L51" t="s">
        <v>597</v>
      </c>
      <c r="M51" t="s">
        <v>1713</v>
      </c>
      <c r="N51" t="s">
        <v>718</v>
      </c>
      <c r="O51" t="s">
        <v>1699</v>
      </c>
      <c r="P51" t="s">
        <v>1649</v>
      </c>
      <c r="Q51">
        <v>14</v>
      </c>
      <c r="R51">
        <v>11730.14</v>
      </c>
      <c r="S51">
        <v>11730.14</v>
      </c>
      <c r="T51">
        <v>0</v>
      </c>
      <c r="U51">
        <v>11730.14</v>
      </c>
      <c r="V51">
        <v>11730.14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8895.39</v>
      </c>
      <c r="AP51">
        <v>0</v>
      </c>
    </row>
    <row r="52" spans="1:42" hidden="1">
      <c r="A52" s="44" t="s">
        <v>1696</v>
      </c>
      <c r="B52">
        <v>61500</v>
      </c>
      <c r="C52">
        <v>0</v>
      </c>
      <c r="D52" s="1">
        <v>40544</v>
      </c>
      <c r="F52" s="1">
        <v>42521</v>
      </c>
      <c r="G52" s="1">
        <v>40016</v>
      </c>
      <c r="H52" t="s">
        <v>27</v>
      </c>
      <c r="I52" t="s">
        <v>133</v>
      </c>
      <c r="J52" t="s">
        <v>27</v>
      </c>
      <c r="K52" t="s">
        <v>27</v>
      </c>
      <c r="L52" t="s">
        <v>142</v>
      </c>
      <c r="M52" t="s">
        <v>1714</v>
      </c>
      <c r="N52" t="s">
        <v>718</v>
      </c>
      <c r="O52" t="s">
        <v>1666</v>
      </c>
      <c r="P52" t="s">
        <v>1649</v>
      </c>
      <c r="Q52">
        <v>14</v>
      </c>
      <c r="R52">
        <v>61500</v>
      </c>
      <c r="S52">
        <v>61500</v>
      </c>
      <c r="T52">
        <v>0</v>
      </c>
      <c r="U52">
        <v>61500</v>
      </c>
      <c r="V52">
        <v>61500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46637.5</v>
      </c>
      <c r="AP52">
        <v>0</v>
      </c>
    </row>
    <row r="53" spans="1:42" hidden="1">
      <c r="A53" s="44" t="s">
        <v>1697</v>
      </c>
      <c r="B53">
        <v>5500</v>
      </c>
      <c r="C53">
        <v>0</v>
      </c>
      <c r="D53" s="1">
        <v>40544</v>
      </c>
      <c r="F53" s="1">
        <v>42094</v>
      </c>
      <c r="G53" s="1">
        <v>40064</v>
      </c>
      <c r="H53" t="s">
        <v>27</v>
      </c>
      <c r="I53" t="s">
        <v>28</v>
      </c>
      <c r="J53" t="s">
        <v>27</v>
      </c>
      <c r="K53" t="s">
        <v>27</v>
      </c>
      <c r="L53" t="s">
        <v>29</v>
      </c>
      <c r="M53" t="s">
        <v>1715</v>
      </c>
      <c r="N53" t="s">
        <v>718</v>
      </c>
      <c r="O53" t="s">
        <v>1609</v>
      </c>
      <c r="P53" t="s">
        <v>1649</v>
      </c>
      <c r="Q53">
        <v>30</v>
      </c>
      <c r="R53">
        <v>9700</v>
      </c>
      <c r="S53">
        <v>9700</v>
      </c>
      <c r="T53">
        <v>0</v>
      </c>
      <c r="U53">
        <v>9700</v>
      </c>
      <c r="V53">
        <v>9700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7637.5</v>
      </c>
      <c r="AP53">
        <v>0</v>
      </c>
    </row>
    <row r="54" spans="1:42" hidden="1">
      <c r="A54" s="44" t="s">
        <v>1716</v>
      </c>
      <c r="B54">
        <v>12250</v>
      </c>
      <c r="C54">
        <v>0</v>
      </c>
      <c r="D54" s="1">
        <v>40544</v>
      </c>
      <c r="F54" s="1">
        <v>42916</v>
      </c>
      <c r="G54" s="1">
        <v>40351</v>
      </c>
      <c r="H54" t="s">
        <v>27</v>
      </c>
      <c r="I54" t="s">
        <v>733</v>
      </c>
      <c r="J54" t="s">
        <v>27</v>
      </c>
      <c r="K54" t="s">
        <v>27</v>
      </c>
      <c r="L54" t="s">
        <v>106</v>
      </c>
      <c r="M54" t="s">
        <v>1706</v>
      </c>
      <c r="N54" t="s">
        <v>718</v>
      </c>
      <c r="O54" t="s">
        <v>1665</v>
      </c>
      <c r="P54" t="s">
        <v>1649</v>
      </c>
      <c r="Q54">
        <v>14</v>
      </c>
      <c r="R54">
        <v>12250</v>
      </c>
      <c r="S54">
        <v>12250</v>
      </c>
      <c r="T54">
        <v>0</v>
      </c>
      <c r="U54">
        <v>12250</v>
      </c>
      <c r="V54">
        <v>12250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11024.98</v>
      </c>
      <c r="AP54">
        <v>0</v>
      </c>
    </row>
    <row r="55" spans="1:42" hidden="1">
      <c r="A55" s="44" t="s">
        <v>1717</v>
      </c>
      <c r="B55">
        <v>4870</v>
      </c>
      <c r="C55">
        <v>0</v>
      </c>
      <c r="D55" s="1">
        <v>40544</v>
      </c>
      <c r="F55" s="1">
        <v>42916</v>
      </c>
      <c r="G55" s="1">
        <v>40351</v>
      </c>
      <c r="H55" t="s">
        <v>27</v>
      </c>
      <c r="I55" t="s">
        <v>943</v>
      </c>
      <c r="J55" t="s">
        <v>27</v>
      </c>
      <c r="K55" t="s">
        <v>27</v>
      </c>
      <c r="L55" t="s">
        <v>597</v>
      </c>
      <c r="M55" t="s">
        <v>1722</v>
      </c>
      <c r="N55" t="s">
        <v>718</v>
      </c>
      <c r="O55" t="s">
        <v>1667</v>
      </c>
      <c r="P55" t="s">
        <v>1649</v>
      </c>
      <c r="Q55">
        <v>14</v>
      </c>
      <c r="R55">
        <v>4870</v>
      </c>
      <c r="S55">
        <v>4870</v>
      </c>
      <c r="T55">
        <v>0</v>
      </c>
      <c r="U55">
        <v>4870</v>
      </c>
      <c r="V55">
        <v>4870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4382.9799999999996</v>
      </c>
      <c r="AP55">
        <v>0</v>
      </c>
    </row>
    <row r="56" spans="1:42" hidden="1">
      <c r="A56" s="44" t="s">
        <v>1718</v>
      </c>
      <c r="B56">
        <v>7500</v>
      </c>
      <c r="C56">
        <v>0</v>
      </c>
      <c r="D56" s="1">
        <v>40544</v>
      </c>
      <c r="F56" s="1">
        <v>42916</v>
      </c>
      <c r="G56" s="1">
        <v>40358</v>
      </c>
      <c r="H56" t="s">
        <v>27</v>
      </c>
      <c r="I56" t="s">
        <v>733</v>
      </c>
      <c r="J56" t="s">
        <v>27</v>
      </c>
      <c r="K56" t="s">
        <v>27</v>
      </c>
      <c r="L56" t="s">
        <v>106</v>
      </c>
      <c r="M56" t="s">
        <v>1706</v>
      </c>
      <c r="N56" t="s">
        <v>718</v>
      </c>
      <c r="O56" t="s">
        <v>1665</v>
      </c>
      <c r="P56" t="s">
        <v>1649</v>
      </c>
      <c r="Q56">
        <v>14</v>
      </c>
      <c r="R56">
        <v>7500</v>
      </c>
      <c r="S56">
        <v>7500</v>
      </c>
      <c r="T56">
        <v>0</v>
      </c>
      <c r="U56">
        <v>7500</v>
      </c>
      <c r="V56">
        <v>7500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6750</v>
      </c>
      <c r="AP56">
        <v>0</v>
      </c>
    </row>
    <row r="57" spans="1:42" hidden="1">
      <c r="A57" s="44" t="s">
        <v>1719</v>
      </c>
      <c r="B57">
        <v>5000</v>
      </c>
      <c r="C57">
        <v>0</v>
      </c>
      <c r="D57" s="1">
        <v>40544</v>
      </c>
      <c r="F57" s="1">
        <v>42916</v>
      </c>
      <c r="G57" s="1">
        <v>40358</v>
      </c>
      <c r="H57" t="s">
        <v>27</v>
      </c>
      <c r="I57" t="s">
        <v>943</v>
      </c>
      <c r="J57" t="s">
        <v>27</v>
      </c>
      <c r="K57" t="s">
        <v>27</v>
      </c>
      <c r="L57" t="s">
        <v>597</v>
      </c>
      <c r="M57" t="s">
        <v>1722</v>
      </c>
      <c r="N57" t="s">
        <v>718</v>
      </c>
      <c r="O57" t="s">
        <v>1667</v>
      </c>
      <c r="P57" t="s">
        <v>1649</v>
      </c>
      <c r="Q57">
        <v>14</v>
      </c>
      <c r="R57">
        <v>5000</v>
      </c>
      <c r="S57">
        <v>5000</v>
      </c>
      <c r="T57">
        <v>0</v>
      </c>
      <c r="U57">
        <v>5000</v>
      </c>
      <c r="V57">
        <v>5000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4500.0200000000004</v>
      </c>
      <c r="AP57">
        <v>0</v>
      </c>
    </row>
    <row r="58" spans="1:42" hidden="1">
      <c r="A58" s="44" t="s">
        <v>1720</v>
      </c>
      <c r="B58">
        <v>3934.56</v>
      </c>
      <c r="C58">
        <v>0</v>
      </c>
      <c r="D58" s="1">
        <v>40544</v>
      </c>
      <c r="F58" s="1">
        <v>40574</v>
      </c>
      <c r="G58" s="1">
        <v>37119</v>
      </c>
      <c r="H58" t="s">
        <v>27</v>
      </c>
      <c r="I58" s="2" t="s">
        <v>93</v>
      </c>
      <c r="J58" t="s">
        <v>27</v>
      </c>
      <c r="K58" t="s">
        <v>27</v>
      </c>
      <c r="L58" t="s">
        <v>325</v>
      </c>
      <c r="M58" t="s">
        <v>1723</v>
      </c>
      <c r="N58" t="s">
        <v>718</v>
      </c>
      <c r="O58" t="s">
        <v>1724</v>
      </c>
      <c r="P58" t="s">
        <v>1649</v>
      </c>
      <c r="Q58">
        <v>14</v>
      </c>
      <c r="R58">
        <v>3934.56</v>
      </c>
      <c r="S58">
        <v>3934.56</v>
      </c>
      <c r="T58">
        <v>0</v>
      </c>
      <c r="U58">
        <v>3934.56</v>
      </c>
      <c r="V58">
        <v>3934.56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</row>
    <row r="59" spans="1:42" hidden="1">
      <c r="A59" s="44" t="s">
        <v>1721</v>
      </c>
      <c r="B59">
        <v>6487</v>
      </c>
      <c r="C59">
        <v>0</v>
      </c>
      <c r="D59" s="1">
        <v>40544</v>
      </c>
      <c r="F59" s="1">
        <v>41121</v>
      </c>
      <c r="G59" s="1">
        <v>38393</v>
      </c>
      <c r="H59" t="s">
        <v>27</v>
      </c>
      <c r="I59" s="2" t="s">
        <v>134</v>
      </c>
      <c r="J59" t="s">
        <v>27</v>
      </c>
      <c r="K59" t="s">
        <v>27</v>
      </c>
      <c r="L59" t="s">
        <v>309</v>
      </c>
      <c r="M59" t="s">
        <v>1725</v>
      </c>
      <c r="N59" t="s">
        <v>718</v>
      </c>
      <c r="O59" t="s">
        <v>1726</v>
      </c>
      <c r="P59" t="s">
        <v>1649</v>
      </c>
      <c r="Q59">
        <v>14</v>
      </c>
      <c r="R59">
        <v>6487</v>
      </c>
      <c r="S59">
        <v>6487</v>
      </c>
      <c r="T59">
        <v>0</v>
      </c>
      <c r="U59">
        <v>6487</v>
      </c>
      <c r="V59">
        <v>6487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1405.36</v>
      </c>
      <c r="AP59">
        <v>0</v>
      </c>
    </row>
    <row r="60" spans="1:42" hidden="1">
      <c r="A60" s="44" t="s">
        <v>1727</v>
      </c>
      <c r="B60">
        <v>3278.8</v>
      </c>
      <c r="C60">
        <v>0</v>
      </c>
      <c r="D60" s="1">
        <v>40544</v>
      </c>
      <c r="F60" s="1">
        <v>40574</v>
      </c>
      <c r="G60" s="1">
        <v>37165</v>
      </c>
      <c r="H60" t="s">
        <v>27</v>
      </c>
      <c r="I60" s="2" t="s">
        <v>333</v>
      </c>
      <c r="J60" t="s">
        <v>27</v>
      </c>
      <c r="K60" t="s">
        <v>27</v>
      </c>
      <c r="L60" t="s">
        <v>1350</v>
      </c>
      <c r="M60" t="s">
        <v>1743</v>
      </c>
      <c r="N60" t="s">
        <v>718</v>
      </c>
      <c r="O60" t="s">
        <v>1744</v>
      </c>
      <c r="P60" t="s">
        <v>1649</v>
      </c>
      <c r="Q60">
        <v>14</v>
      </c>
      <c r="R60">
        <v>3278.8</v>
      </c>
      <c r="S60">
        <v>3278.8</v>
      </c>
      <c r="T60">
        <v>0</v>
      </c>
      <c r="U60">
        <v>3278.8</v>
      </c>
      <c r="V60">
        <v>3278.8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</row>
    <row r="61" spans="1:42">
      <c r="A61" s="44" t="s">
        <v>1728</v>
      </c>
      <c r="B61">
        <v>4921.0200000000004</v>
      </c>
      <c r="C61">
        <v>0</v>
      </c>
      <c r="D61" s="1">
        <v>40544</v>
      </c>
      <c r="F61" s="1">
        <v>40574</v>
      </c>
      <c r="G61" s="1">
        <v>37417</v>
      </c>
      <c r="H61" t="s">
        <v>27</v>
      </c>
      <c r="I61" s="2" t="s">
        <v>237</v>
      </c>
      <c r="J61" t="s">
        <v>27</v>
      </c>
      <c r="K61" t="s">
        <v>27</v>
      </c>
      <c r="L61" t="s">
        <v>973</v>
      </c>
      <c r="M61" t="s">
        <v>1745</v>
      </c>
      <c r="N61" t="s">
        <v>718</v>
      </c>
      <c r="O61" t="s">
        <v>1746</v>
      </c>
      <c r="P61" t="s">
        <v>1649</v>
      </c>
      <c r="Q61">
        <v>14</v>
      </c>
      <c r="R61">
        <v>4921.0200000000004</v>
      </c>
      <c r="S61">
        <v>4921.0200000000004</v>
      </c>
      <c r="T61">
        <v>0</v>
      </c>
      <c r="U61">
        <v>4921.0200000000004</v>
      </c>
      <c r="V61">
        <v>4921.0200000000004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</row>
    <row r="62" spans="1:42" hidden="1">
      <c r="A62" s="44" t="s">
        <v>1729</v>
      </c>
      <c r="B62">
        <v>3705</v>
      </c>
      <c r="C62">
        <v>0</v>
      </c>
      <c r="D62" s="1">
        <v>40544</v>
      </c>
      <c r="F62" s="1">
        <v>41243</v>
      </c>
      <c r="G62" s="1">
        <v>38530</v>
      </c>
      <c r="H62" t="s">
        <v>27</v>
      </c>
      <c r="I62" s="2" t="s">
        <v>31</v>
      </c>
      <c r="J62" t="s">
        <v>27</v>
      </c>
      <c r="K62" t="s">
        <v>27</v>
      </c>
      <c r="L62" t="s">
        <v>405</v>
      </c>
      <c r="M62" t="s">
        <v>1747</v>
      </c>
      <c r="N62" t="s">
        <v>718</v>
      </c>
      <c r="O62" t="s">
        <v>1748</v>
      </c>
      <c r="P62" t="s">
        <v>1649</v>
      </c>
      <c r="Q62">
        <v>14</v>
      </c>
      <c r="R62">
        <v>3705</v>
      </c>
      <c r="S62">
        <v>3705</v>
      </c>
      <c r="T62">
        <v>0</v>
      </c>
      <c r="U62">
        <v>3705</v>
      </c>
      <c r="V62">
        <v>3705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956.92</v>
      </c>
      <c r="AP62">
        <v>0</v>
      </c>
    </row>
    <row r="63" spans="1:42" hidden="1">
      <c r="A63" s="44" t="s">
        <v>1730</v>
      </c>
      <c r="B63">
        <v>6040</v>
      </c>
      <c r="C63">
        <v>0</v>
      </c>
      <c r="D63" s="1">
        <v>40544</v>
      </c>
      <c r="F63" s="1">
        <v>40816</v>
      </c>
      <c r="G63" s="1">
        <v>38828</v>
      </c>
      <c r="H63" t="s">
        <v>27</v>
      </c>
      <c r="I63" s="2" t="s">
        <v>493</v>
      </c>
      <c r="J63" t="s">
        <v>27</v>
      </c>
      <c r="K63" t="s">
        <v>27</v>
      </c>
      <c r="L63" t="s">
        <v>837</v>
      </c>
      <c r="M63" t="s">
        <v>1749</v>
      </c>
      <c r="N63" t="s">
        <v>718</v>
      </c>
      <c r="O63" t="s">
        <v>1750</v>
      </c>
      <c r="P63" t="s">
        <v>1649</v>
      </c>
      <c r="Q63">
        <v>14</v>
      </c>
      <c r="R63">
        <v>6040</v>
      </c>
      <c r="S63">
        <v>6040</v>
      </c>
      <c r="T63">
        <v>0</v>
      </c>
      <c r="U63">
        <v>6040</v>
      </c>
      <c r="V63">
        <v>6040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604</v>
      </c>
      <c r="AP63">
        <v>0</v>
      </c>
    </row>
    <row r="64" spans="1:42" hidden="1">
      <c r="A64" s="44" t="s">
        <v>1731</v>
      </c>
      <c r="B64">
        <v>3499</v>
      </c>
      <c r="C64">
        <v>0</v>
      </c>
      <c r="D64" s="1">
        <v>40544</v>
      </c>
      <c r="F64" s="1">
        <v>40574</v>
      </c>
      <c r="G64" s="1">
        <v>37648</v>
      </c>
      <c r="H64" t="s">
        <v>27</v>
      </c>
      <c r="I64" s="2" t="s">
        <v>517</v>
      </c>
      <c r="J64" t="s">
        <v>27</v>
      </c>
      <c r="K64" t="s">
        <v>27</v>
      </c>
      <c r="L64" t="s">
        <v>341</v>
      </c>
      <c r="M64" t="s">
        <v>1751</v>
      </c>
      <c r="N64" t="s">
        <v>718</v>
      </c>
      <c r="O64" t="s">
        <v>1752</v>
      </c>
      <c r="P64" t="s">
        <v>1649</v>
      </c>
      <c r="Q64">
        <v>14</v>
      </c>
      <c r="R64">
        <v>3499</v>
      </c>
      <c r="S64">
        <v>3499</v>
      </c>
      <c r="T64">
        <v>0</v>
      </c>
      <c r="U64">
        <v>3499</v>
      </c>
      <c r="V64">
        <v>3499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28.96</v>
      </c>
      <c r="AP64">
        <v>0</v>
      </c>
    </row>
    <row r="65" spans="1:42" hidden="1">
      <c r="A65" s="44" t="s">
        <v>1732</v>
      </c>
      <c r="B65">
        <v>2366.09</v>
      </c>
      <c r="C65">
        <v>0</v>
      </c>
      <c r="D65" s="1">
        <v>40544</v>
      </c>
      <c r="F65" s="1">
        <v>40602</v>
      </c>
      <c r="G65" s="1">
        <v>37657</v>
      </c>
      <c r="H65" t="s">
        <v>27</v>
      </c>
      <c r="I65" s="2" t="s">
        <v>533</v>
      </c>
      <c r="J65" t="s">
        <v>27</v>
      </c>
      <c r="K65" t="s">
        <v>27</v>
      </c>
      <c r="L65" t="s">
        <v>1300</v>
      </c>
      <c r="M65" t="s">
        <v>1743</v>
      </c>
      <c r="N65" t="s">
        <v>718</v>
      </c>
      <c r="O65" t="s">
        <v>1753</v>
      </c>
      <c r="P65" t="s">
        <v>1649</v>
      </c>
      <c r="Q65">
        <v>14</v>
      </c>
      <c r="R65">
        <v>2366.09</v>
      </c>
      <c r="S65">
        <v>2366.09</v>
      </c>
      <c r="T65">
        <v>0</v>
      </c>
      <c r="U65">
        <v>2366.09</v>
      </c>
      <c r="V65">
        <v>2366.09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39.369999999999997</v>
      </c>
      <c r="AP65">
        <v>0</v>
      </c>
    </row>
    <row r="66" spans="1:42" hidden="1">
      <c r="A66" s="44" t="s">
        <v>1733</v>
      </c>
      <c r="B66">
        <v>3990</v>
      </c>
      <c r="C66">
        <v>0</v>
      </c>
      <c r="D66" s="1">
        <v>40544</v>
      </c>
      <c r="F66" s="1">
        <v>40574</v>
      </c>
      <c r="G66" s="1">
        <v>37651</v>
      </c>
      <c r="H66" t="s">
        <v>27</v>
      </c>
      <c r="I66" s="2" t="s">
        <v>333</v>
      </c>
      <c r="J66" t="s">
        <v>27</v>
      </c>
      <c r="K66" t="s">
        <v>27</v>
      </c>
      <c r="L66" t="s">
        <v>1350</v>
      </c>
      <c r="M66" t="s">
        <v>1747</v>
      </c>
      <c r="N66" t="s">
        <v>718</v>
      </c>
      <c r="O66" t="s">
        <v>1744</v>
      </c>
      <c r="P66" t="s">
        <v>1649</v>
      </c>
      <c r="Q66">
        <v>14</v>
      </c>
      <c r="R66">
        <v>3990</v>
      </c>
      <c r="S66">
        <v>3990</v>
      </c>
      <c r="T66">
        <v>0</v>
      </c>
      <c r="U66">
        <v>3990</v>
      </c>
      <c r="V66">
        <v>3990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33.25</v>
      </c>
      <c r="AP66">
        <v>0</v>
      </c>
    </row>
    <row r="67" spans="1:42" hidden="1">
      <c r="A67" s="44" t="s">
        <v>1734</v>
      </c>
      <c r="B67">
        <v>5139.5</v>
      </c>
      <c r="C67">
        <v>0</v>
      </c>
      <c r="D67" s="1">
        <v>40544</v>
      </c>
      <c r="F67" s="1">
        <v>40574</v>
      </c>
      <c r="G67" s="1">
        <v>37651</v>
      </c>
      <c r="H67" t="s">
        <v>27</v>
      </c>
      <c r="I67" s="2" t="s">
        <v>333</v>
      </c>
      <c r="J67" t="s">
        <v>27</v>
      </c>
      <c r="K67" t="s">
        <v>27</v>
      </c>
      <c r="L67" t="s">
        <v>1350</v>
      </c>
      <c r="M67" t="s">
        <v>1754</v>
      </c>
      <c r="N67" t="s">
        <v>718</v>
      </c>
      <c r="O67" t="s">
        <v>1744</v>
      </c>
      <c r="P67" t="s">
        <v>1649</v>
      </c>
      <c r="Q67">
        <v>14</v>
      </c>
      <c r="R67">
        <v>5139.5</v>
      </c>
      <c r="S67">
        <v>5139.5</v>
      </c>
      <c r="T67">
        <v>0</v>
      </c>
      <c r="U67">
        <v>5139.5</v>
      </c>
      <c r="V67">
        <v>5139.5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42.73</v>
      </c>
      <c r="AP67">
        <v>0</v>
      </c>
    </row>
    <row r="68" spans="1:42" hidden="1">
      <c r="A68" s="44" t="s">
        <v>1735</v>
      </c>
      <c r="B68">
        <v>3048.93</v>
      </c>
      <c r="C68">
        <v>0</v>
      </c>
      <c r="D68" s="1">
        <v>40544</v>
      </c>
      <c r="F68" s="1">
        <v>40602</v>
      </c>
      <c r="G68" s="1">
        <v>37657</v>
      </c>
      <c r="H68" t="s">
        <v>27</v>
      </c>
      <c r="I68" s="2" t="s">
        <v>118</v>
      </c>
      <c r="J68" t="s">
        <v>27</v>
      </c>
      <c r="K68" t="s">
        <v>27</v>
      </c>
      <c r="L68" t="s">
        <v>1156</v>
      </c>
      <c r="M68" t="s">
        <v>1743</v>
      </c>
      <c r="N68" t="s">
        <v>718</v>
      </c>
      <c r="O68" t="s">
        <v>1755</v>
      </c>
      <c r="P68" t="s">
        <v>1649</v>
      </c>
      <c r="Q68">
        <v>14</v>
      </c>
      <c r="R68">
        <v>3048.93</v>
      </c>
      <c r="S68">
        <v>3048.93</v>
      </c>
      <c r="T68">
        <v>0</v>
      </c>
      <c r="U68">
        <v>3048.93</v>
      </c>
      <c r="V68">
        <v>3048.93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50.55</v>
      </c>
      <c r="AP68">
        <v>0</v>
      </c>
    </row>
    <row r="69" spans="1:42" hidden="1">
      <c r="A69" s="44" t="s">
        <v>1736</v>
      </c>
      <c r="B69">
        <v>2971</v>
      </c>
      <c r="C69">
        <v>0</v>
      </c>
      <c r="D69" s="1">
        <v>40544</v>
      </c>
      <c r="F69" s="1">
        <v>40663</v>
      </c>
      <c r="G69" s="1">
        <v>37768</v>
      </c>
      <c r="H69" t="s">
        <v>27</v>
      </c>
      <c r="I69" s="2" t="s">
        <v>244</v>
      </c>
      <c r="J69" t="s">
        <v>27</v>
      </c>
      <c r="K69" t="s">
        <v>27</v>
      </c>
      <c r="L69" t="s">
        <v>349</v>
      </c>
      <c r="M69" t="s">
        <v>1745</v>
      </c>
      <c r="N69" t="s">
        <v>718</v>
      </c>
      <c r="O69" t="s">
        <v>1756</v>
      </c>
      <c r="P69" t="s">
        <v>1649</v>
      </c>
      <c r="Q69">
        <v>14</v>
      </c>
      <c r="R69">
        <v>2971</v>
      </c>
      <c r="S69">
        <v>2971</v>
      </c>
      <c r="T69">
        <v>0</v>
      </c>
      <c r="U69">
        <v>2971</v>
      </c>
      <c r="V69">
        <v>2971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123.6</v>
      </c>
      <c r="AP69">
        <v>0</v>
      </c>
    </row>
    <row r="70" spans="1:42" hidden="1">
      <c r="A70" s="44" t="s">
        <v>1737</v>
      </c>
      <c r="B70">
        <v>2459.02</v>
      </c>
      <c r="C70">
        <v>0</v>
      </c>
      <c r="D70" s="1">
        <v>40544</v>
      </c>
      <c r="F70" s="1">
        <v>40633</v>
      </c>
      <c r="G70" s="1">
        <v>37711</v>
      </c>
      <c r="H70" t="s">
        <v>27</v>
      </c>
      <c r="I70" s="2" t="s">
        <v>244</v>
      </c>
      <c r="J70" t="s">
        <v>27</v>
      </c>
      <c r="K70" t="s">
        <v>27</v>
      </c>
      <c r="L70" t="s">
        <v>349</v>
      </c>
      <c r="M70" t="s">
        <v>1747</v>
      </c>
      <c r="N70" t="s">
        <v>718</v>
      </c>
      <c r="O70" t="s">
        <v>1756</v>
      </c>
      <c r="P70" t="s">
        <v>1649</v>
      </c>
      <c r="Q70">
        <v>14</v>
      </c>
      <c r="R70">
        <v>2459.02</v>
      </c>
      <c r="S70">
        <v>2459.02</v>
      </c>
      <c r="T70">
        <v>0</v>
      </c>
      <c r="U70">
        <v>2459.02</v>
      </c>
      <c r="V70">
        <v>2459.02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61.69</v>
      </c>
      <c r="AP70">
        <v>0</v>
      </c>
    </row>
    <row r="71" spans="1:42" hidden="1">
      <c r="A71" s="44" t="s">
        <v>1738</v>
      </c>
      <c r="B71">
        <v>4321</v>
      </c>
      <c r="C71">
        <v>0</v>
      </c>
      <c r="D71" s="1">
        <v>40544</v>
      </c>
      <c r="F71" s="1">
        <v>40663</v>
      </c>
      <c r="G71" s="1">
        <v>37762</v>
      </c>
      <c r="H71" t="s">
        <v>27</v>
      </c>
      <c r="I71" s="2" t="s">
        <v>349</v>
      </c>
      <c r="J71" t="s">
        <v>27</v>
      </c>
      <c r="K71" t="s">
        <v>27</v>
      </c>
      <c r="L71" t="s">
        <v>317</v>
      </c>
      <c r="M71" t="s">
        <v>1745</v>
      </c>
      <c r="N71" t="s">
        <v>718</v>
      </c>
      <c r="O71" t="s">
        <v>1757</v>
      </c>
      <c r="P71" t="s">
        <v>1649</v>
      </c>
      <c r="Q71">
        <v>14</v>
      </c>
      <c r="R71">
        <v>4321</v>
      </c>
      <c r="S71">
        <v>4321</v>
      </c>
      <c r="T71">
        <v>0</v>
      </c>
      <c r="U71">
        <v>4321</v>
      </c>
      <c r="V71">
        <v>4321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179.85</v>
      </c>
      <c r="AP71">
        <v>0</v>
      </c>
    </row>
    <row r="72" spans="1:42" hidden="1">
      <c r="A72" s="44" t="s">
        <v>1739</v>
      </c>
      <c r="B72">
        <v>3286</v>
      </c>
      <c r="C72">
        <v>0</v>
      </c>
      <c r="D72" s="1">
        <v>40544</v>
      </c>
      <c r="F72" s="1">
        <v>40694</v>
      </c>
      <c r="G72" s="1">
        <v>37789</v>
      </c>
      <c r="H72" t="s">
        <v>27</v>
      </c>
      <c r="I72" s="2" t="s">
        <v>29</v>
      </c>
      <c r="J72" t="s">
        <v>27</v>
      </c>
      <c r="K72" t="s">
        <v>27</v>
      </c>
      <c r="L72" t="s">
        <v>669</v>
      </c>
      <c r="M72" t="s">
        <v>1745</v>
      </c>
      <c r="N72" t="s">
        <v>718</v>
      </c>
      <c r="O72" t="s">
        <v>1758</v>
      </c>
      <c r="P72" t="s">
        <v>1649</v>
      </c>
      <c r="Q72">
        <v>14</v>
      </c>
      <c r="R72">
        <v>3286</v>
      </c>
      <c r="S72">
        <v>3286</v>
      </c>
      <c r="T72">
        <v>0</v>
      </c>
      <c r="U72">
        <v>3286</v>
      </c>
      <c r="V72">
        <v>3286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164.44</v>
      </c>
      <c r="AP72">
        <v>0</v>
      </c>
    </row>
    <row r="73" spans="1:42" hidden="1">
      <c r="A73" s="44" t="s">
        <v>1740</v>
      </c>
      <c r="B73">
        <v>3267.34</v>
      </c>
      <c r="C73">
        <v>0</v>
      </c>
      <c r="D73" s="1">
        <v>40544</v>
      </c>
      <c r="F73" s="1">
        <v>40663</v>
      </c>
      <c r="G73" s="1">
        <v>37761</v>
      </c>
      <c r="H73" t="s">
        <v>27</v>
      </c>
      <c r="I73" s="2" t="s">
        <v>29</v>
      </c>
      <c r="J73" t="s">
        <v>27</v>
      </c>
      <c r="K73" t="s">
        <v>27</v>
      </c>
      <c r="L73" t="s">
        <v>669</v>
      </c>
      <c r="M73" t="s">
        <v>1743</v>
      </c>
      <c r="N73" t="s">
        <v>718</v>
      </c>
      <c r="O73" t="s">
        <v>1758</v>
      </c>
      <c r="P73" t="s">
        <v>1649</v>
      </c>
      <c r="Q73">
        <v>14</v>
      </c>
      <c r="R73">
        <v>3267.34</v>
      </c>
      <c r="S73">
        <v>3267.34</v>
      </c>
      <c r="T73">
        <v>0</v>
      </c>
      <c r="U73">
        <v>3267.34</v>
      </c>
      <c r="V73">
        <v>3267.34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135.88999999999999</v>
      </c>
      <c r="AP73">
        <v>0</v>
      </c>
    </row>
    <row r="74" spans="1:42" hidden="1">
      <c r="A74" s="44" t="s">
        <v>1741</v>
      </c>
      <c r="B74">
        <v>4436.5</v>
      </c>
      <c r="C74">
        <v>0</v>
      </c>
      <c r="D74" s="1">
        <v>40544</v>
      </c>
      <c r="F74" s="1">
        <v>41243</v>
      </c>
      <c r="G74" s="1">
        <v>38530</v>
      </c>
      <c r="H74" t="s">
        <v>27</v>
      </c>
      <c r="I74" s="2" t="s">
        <v>29</v>
      </c>
      <c r="J74" t="s">
        <v>27</v>
      </c>
      <c r="K74" t="s">
        <v>27</v>
      </c>
      <c r="L74" t="s">
        <v>669</v>
      </c>
      <c r="M74" t="s">
        <v>1747</v>
      </c>
      <c r="N74" t="s">
        <v>718</v>
      </c>
      <c r="O74" t="s">
        <v>1758</v>
      </c>
      <c r="P74" t="s">
        <v>1649</v>
      </c>
      <c r="Q74">
        <v>14</v>
      </c>
      <c r="R74">
        <v>4436.5</v>
      </c>
      <c r="S74">
        <v>4436.5</v>
      </c>
      <c r="T74">
        <v>0</v>
      </c>
      <c r="U74">
        <v>4436.5</v>
      </c>
      <c r="V74">
        <v>4436.5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1146.17</v>
      </c>
      <c r="AP74">
        <v>0</v>
      </c>
    </row>
    <row r="75" spans="1:42" hidden="1">
      <c r="A75" s="44" t="s">
        <v>1742</v>
      </c>
      <c r="B75">
        <v>4436.5</v>
      </c>
      <c r="C75">
        <v>0</v>
      </c>
      <c r="D75" s="1">
        <v>40544</v>
      </c>
      <c r="F75" s="1">
        <v>41243</v>
      </c>
      <c r="G75" s="1">
        <v>38530</v>
      </c>
      <c r="H75" t="s">
        <v>27</v>
      </c>
      <c r="I75" s="2" t="s">
        <v>29</v>
      </c>
      <c r="J75" t="s">
        <v>27</v>
      </c>
      <c r="K75" t="s">
        <v>27</v>
      </c>
      <c r="L75" t="s">
        <v>669</v>
      </c>
      <c r="M75" t="s">
        <v>1747</v>
      </c>
      <c r="N75" t="s">
        <v>718</v>
      </c>
      <c r="O75" t="s">
        <v>1758</v>
      </c>
      <c r="P75" t="s">
        <v>1649</v>
      </c>
      <c r="Q75">
        <v>14</v>
      </c>
      <c r="R75">
        <v>4436.5</v>
      </c>
      <c r="S75">
        <v>4436.5</v>
      </c>
      <c r="T75">
        <v>0</v>
      </c>
      <c r="U75">
        <v>4436.5</v>
      </c>
      <c r="V75">
        <v>4436.5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1146.17</v>
      </c>
      <c r="AP75">
        <v>0</v>
      </c>
    </row>
    <row r="76" spans="1:42" hidden="1">
      <c r="A76" s="44" t="s">
        <v>1759</v>
      </c>
      <c r="B76">
        <v>10376.200000000001</v>
      </c>
      <c r="C76">
        <v>0</v>
      </c>
      <c r="D76" s="1">
        <v>40544</v>
      </c>
      <c r="F76" s="1">
        <v>42338</v>
      </c>
      <c r="G76" s="1">
        <v>39734</v>
      </c>
      <c r="H76" t="s">
        <v>27</v>
      </c>
      <c r="I76" s="2" t="s">
        <v>120</v>
      </c>
      <c r="J76" t="s">
        <v>27</v>
      </c>
      <c r="K76" t="s">
        <v>27</v>
      </c>
      <c r="L76" t="s">
        <v>365</v>
      </c>
      <c r="M76" t="s">
        <v>1725</v>
      </c>
      <c r="N76" t="s">
        <v>718</v>
      </c>
      <c r="O76" t="s">
        <v>1767</v>
      </c>
      <c r="P76" t="s">
        <v>1649</v>
      </c>
      <c r="Q76">
        <v>14</v>
      </c>
      <c r="R76">
        <v>10376.200000000001</v>
      </c>
      <c r="S76">
        <v>10376.200000000001</v>
      </c>
      <c r="T76">
        <v>0</v>
      </c>
      <c r="U76">
        <v>10376.200000000001</v>
      </c>
      <c r="V76">
        <v>10376.200000000001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7090.34</v>
      </c>
      <c r="AP76">
        <v>0</v>
      </c>
    </row>
    <row r="77" spans="1:42" hidden="1">
      <c r="A77" s="44" t="s">
        <v>1760</v>
      </c>
      <c r="B77">
        <v>7052.6</v>
      </c>
      <c r="C77">
        <v>0</v>
      </c>
      <c r="D77" s="1">
        <v>40544</v>
      </c>
      <c r="F77" s="1">
        <v>40816</v>
      </c>
      <c r="G77" s="1">
        <v>39052</v>
      </c>
      <c r="H77" t="s">
        <v>27</v>
      </c>
      <c r="I77" s="2" t="s">
        <v>79</v>
      </c>
      <c r="J77" t="s">
        <v>27</v>
      </c>
      <c r="K77" t="s">
        <v>27</v>
      </c>
      <c r="L77" t="s">
        <v>125</v>
      </c>
      <c r="M77" t="s">
        <v>1725</v>
      </c>
      <c r="N77" t="s">
        <v>718</v>
      </c>
      <c r="O77" t="s">
        <v>1768</v>
      </c>
      <c r="P77" t="s">
        <v>1649</v>
      </c>
      <c r="Q77">
        <v>14</v>
      </c>
      <c r="R77">
        <v>7052.6</v>
      </c>
      <c r="S77">
        <v>7052.6</v>
      </c>
      <c r="T77">
        <v>0</v>
      </c>
      <c r="U77">
        <v>7052.6</v>
      </c>
      <c r="V77">
        <v>7052.6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705.38</v>
      </c>
      <c r="AP77">
        <v>0</v>
      </c>
    </row>
    <row r="78" spans="1:42" hidden="1">
      <c r="A78" s="44" t="s">
        <v>1761</v>
      </c>
      <c r="B78">
        <v>6157</v>
      </c>
      <c r="C78">
        <v>0</v>
      </c>
      <c r="D78" s="1">
        <v>40544</v>
      </c>
      <c r="F78" s="1">
        <v>40816</v>
      </c>
      <c r="G78" s="1">
        <v>39052</v>
      </c>
      <c r="H78" t="s">
        <v>27</v>
      </c>
      <c r="I78" s="2" t="s">
        <v>79</v>
      </c>
      <c r="J78" t="s">
        <v>27</v>
      </c>
      <c r="K78" t="s">
        <v>27</v>
      </c>
      <c r="L78" t="s">
        <v>125</v>
      </c>
      <c r="M78" t="s">
        <v>1725</v>
      </c>
      <c r="N78" t="s">
        <v>718</v>
      </c>
      <c r="O78" t="s">
        <v>1768</v>
      </c>
      <c r="P78" t="s">
        <v>1649</v>
      </c>
      <c r="Q78">
        <v>14</v>
      </c>
      <c r="R78">
        <v>6157</v>
      </c>
      <c r="S78">
        <v>6157</v>
      </c>
      <c r="T78">
        <v>0</v>
      </c>
      <c r="U78">
        <v>6157</v>
      </c>
      <c r="V78">
        <v>6157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615.58000000000004</v>
      </c>
      <c r="AP78">
        <v>0</v>
      </c>
    </row>
    <row r="79" spans="1:42" hidden="1">
      <c r="A79" s="44" t="s">
        <v>1762</v>
      </c>
      <c r="B79">
        <v>3499</v>
      </c>
      <c r="C79">
        <v>0</v>
      </c>
      <c r="D79" s="1">
        <v>40544</v>
      </c>
      <c r="F79" s="1">
        <v>40908</v>
      </c>
      <c r="G79" s="1">
        <v>38103</v>
      </c>
      <c r="H79" t="s">
        <v>27</v>
      </c>
      <c r="I79" s="2" t="s">
        <v>597</v>
      </c>
      <c r="J79" t="s">
        <v>27</v>
      </c>
      <c r="K79" t="s">
        <v>27</v>
      </c>
      <c r="L79" t="s">
        <v>629</v>
      </c>
      <c r="M79" t="s">
        <v>1751</v>
      </c>
      <c r="N79" t="s">
        <v>718</v>
      </c>
      <c r="O79" t="s">
        <v>1769</v>
      </c>
      <c r="P79" t="s">
        <v>1649</v>
      </c>
      <c r="Q79">
        <v>14</v>
      </c>
      <c r="R79">
        <v>3499</v>
      </c>
      <c r="S79">
        <v>3499</v>
      </c>
      <c r="T79">
        <v>0</v>
      </c>
      <c r="U79">
        <v>3499</v>
      </c>
      <c r="V79">
        <v>3499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466.36</v>
      </c>
      <c r="AP79">
        <v>0</v>
      </c>
    </row>
    <row r="80" spans="1:42" hidden="1">
      <c r="A80" s="44" t="s">
        <v>1763</v>
      </c>
      <c r="B80">
        <v>3684</v>
      </c>
      <c r="C80">
        <v>0</v>
      </c>
      <c r="D80" s="1">
        <v>40544</v>
      </c>
      <c r="F80" s="1">
        <v>40908</v>
      </c>
      <c r="G80" s="1">
        <v>38103</v>
      </c>
      <c r="H80" t="s">
        <v>27</v>
      </c>
      <c r="I80" s="2" t="s">
        <v>597</v>
      </c>
      <c r="J80" t="s">
        <v>27</v>
      </c>
      <c r="K80" t="s">
        <v>27</v>
      </c>
      <c r="L80" t="s">
        <v>629</v>
      </c>
      <c r="M80" t="s">
        <v>1770</v>
      </c>
      <c r="N80" t="s">
        <v>718</v>
      </c>
      <c r="O80" t="s">
        <v>1769</v>
      </c>
      <c r="P80" t="s">
        <v>1649</v>
      </c>
      <c r="Q80">
        <v>14</v>
      </c>
      <c r="R80">
        <v>3684</v>
      </c>
      <c r="S80">
        <v>3684</v>
      </c>
      <c r="T80">
        <v>0</v>
      </c>
      <c r="U80">
        <v>3684</v>
      </c>
      <c r="V80">
        <v>3684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491.2</v>
      </c>
      <c r="AP80">
        <v>0</v>
      </c>
    </row>
    <row r="81" spans="1:42" hidden="1">
      <c r="A81" s="44" t="s">
        <v>1764</v>
      </c>
      <c r="B81">
        <v>2727.5</v>
      </c>
      <c r="C81">
        <v>0</v>
      </c>
      <c r="D81" s="1">
        <v>40544</v>
      </c>
      <c r="F81" s="1">
        <v>41243</v>
      </c>
      <c r="G81" s="1">
        <v>38558</v>
      </c>
      <c r="H81" t="s">
        <v>27</v>
      </c>
      <c r="I81" s="2" t="s">
        <v>597</v>
      </c>
      <c r="J81" t="s">
        <v>27</v>
      </c>
      <c r="K81" t="s">
        <v>27</v>
      </c>
      <c r="L81" t="s">
        <v>629</v>
      </c>
      <c r="M81" t="s">
        <v>1745</v>
      </c>
      <c r="N81" t="s">
        <v>718</v>
      </c>
      <c r="O81" t="s">
        <v>1769</v>
      </c>
      <c r="P81" t="s">
        <v>1649</v>
      </c>
      <c r="Q81">
        <v>14</v>
      </c>
      <c r="R81">
        <v>2727.5</v>
      </c>
      <c r="S81">
        <v>2727.5</v>
      </c>
      <c r="T81">
        <v>0</v>
      </c>
      <c r="U81">
        <v>2727.5</v>
      </c>
      <c r="V81">
        <v>2727.5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704.53</v>
      </c>
      <c r="AP81">
        <v>0</v>
      </c>
    </row>
    <row r="82" spans="1:42" hidden="1">
      <c r="A82" s="44" t="s">
        <v>1765</v>
      </c>
      <c r="B82">
        <v>4799.71</v>
      </c>
      <c r="C82">
        <v>0</v>
      </c>
      <c r="D82" s="1">
        <v>40544</v>
      </c>
      <c r="F82" s="1">
        <v>40816</v>
      </c>
      <c r="G82" s="1">
        <v>38988</v>
      </c>
      <c r="H82" t="s">
        <v>27</v>
      </c>
      <c r="I82" s="2" t="s">
        <v>597</v>
      </c>
      <c r="J82" t="s">
        <v>27</v>
      </c>
      <c r="K82" t="s">
        <v>27</v>
      </c>
      <c r="L82" t="s">
        <v>629</v>
      </c>
      <c r="M82" t="s">
        <v>1743</v>
      </c>
      <c r="N82" t="s">
        <v>718</v>
      </c>
      <c r="O82" t="s">
        <v>1769</v>
      </c>
      <c r="P82" t="s">
        <v>1649</v>
      </c>
      <c r="Q82">
        <v>14</v>
      </c>
      <c r="R82">
        <v>4799.71</v>
      </c>
      <c r="S82">
        <v>4799.71</v>
      </c>
      <c r="T82">
        <v>0</v>
      </c>
      <c r="U82">
        <v>4799.71</v>
      </c>
      <c r="V82">
        <v>4799.71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479.8</v>
      </c>
      <c r="AP82">
        <v>0</v>
      </c>
    </row>
    <row r="83" spans="1:42" hidden="1">
      <c r="A83" s="44" t="s">
        <v>1766</v>
      </c>
      <c r="B83">
        <v>6728.29</v>
      </c>
      <c r="C83">
        <v>0</v>
      </c>
      <c r="D83" s="1">
        <v>40544</v>
      </c>
      <c r="F83" s="1">
        <v>42185</v>
      </c>
      <c r="G83" s="1">
        <v>39518</v>
      </c>
      <c r="H83" t="s">
        <v>27</v>
      </c>
      <c r="I83" s="2" t="s">
        <v>597</v>
      </c>
      <c r="J83" t="s">
        <v>27</v>
      </c>
      <c r="K83" t="s">
        <v>27</v>
      </c>
      <c r="L83" t="s">
        <v>629</v>
      </c>
      <c r="M83" t="s">
        <v>1725</v>
      </c>
      <c r="N83" t="s">
        <v>718</v>
      </c>
      <c r="O83" t="s">
        <v>1769</v>
      </c>
      <c r="P83" t="s">
        <v>1649</v>
      </c>
      <c r="Q83">
        <v>14</v>
      </c>
      <c r="R83">
        <v>6728.29</v>
      </c>
      <c r="S83">
        <v>6728.29</v>
      </c>
      <c r="T83">
        <v>0</v>
      </c>
      <c r="U83">
        <v>6728.29</v>
      </c>
      <c r="V83">
        <v>6728.29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4205.1400000000003</v>
      </c>
      <c r="AP83">
        <v>0</v>
      </c>
    </row>
    <row r="84" spans="1:42" hidden="1">
      <c r="A84" s="44" t="s">
        <v>1771</v>
      </c>
      <c r="B84">
        <v>5310.5</v>
      </c>
      <c r="C84">
        <v>0</v>
      </c>
      <c r="D84" s="1">
        <v>40544</v>
      </c>
      <c r="F84" s="1">
        <v>41912</v>
      </c>
      <c r="G84" s="1">
        <v>39265</v>
      </c>
      <c r="H84" t="s">
        <v>27</v>
      </c>
      <c r="I84" s="2" t="s">
        <v>365</v>
      </c>
      <c r="J84" t="s">
        <v>27</v>
      </c>
      <c r="K84" t="s">
        <v>27</v>
      </c>
      <c r="L84" t="s">
        <v>653</v>
      </c>
      <c r="M84" t="s">
        <v>1774</v>
      </c>
      <c r="N84" t="s">
        <v>718</v>
      </c>
      <c r="O84" t="s">
        <v>1775</v>
      </c>
      <c r="P84" t="s">
        <v>1649</v>
      </c>
      <c r="Q84">
        <v>14</v>
      </c>
      <c r="R84">
        <v>5310.5</v>
      </c>
      <c r="S84">
        <v>5310.5</v>
      </c>
      <c r="T84">
        <v>0</v>
      </c>
      <c r="U84">
        <v>5310.5</v>
      </c>
      <c r="V84">
        <v>5310.5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2743.83</v>
      </c>
      <c r="AP84">
        <v>0</v>
      </c>
    </row>
    <row r="85" spans="1:42" hidden="1">
      <c r="A85" s="44" t="s">
        <v>1772</v>
      </c>
      <c r="B85">
        <v>8012.35</v>
      </c>
      <c r="C85">
        <v>0</v>
      </c>
      <c r="D85" s="1">
        <v>40544</v>
      </c>
      <c r="F85" s="1">
        <v>41912</v>
      </c>
      <c r="G85" s="1">
        <v>39265</v>
      </c>
      <c r="H85" t="s">
        <v>27</v>
      </c>
      <c r="I85" s="2" t="s">
        <v>365</v>
      </c>
      <c r="J85" t="s">
        <v>27</v>
      </c>
      <c r="K85" t="s">
        <v>27</v>
      </c>
      <c r="L85" t="s">
        <v>653</v>
      </c>
      <c r="M85" t="s">
        <v>1725</v>
      </c>
      <c r="N85" t="s">
        <v>718</v>
      </c>
      <c r="O85" t="s">
        <v>1775</v>
      </c>
      <c r="P85" t="s">
        <v>1649</v>
      </c>
      <c r="Q85">
        <v>14</v>
      </c>
      <c r="R85">
        <v>8012.35</v>
      </c>
      <c r="S85">
        <v>8012.35</v>
      </c>
      <c r="T85">
        <v>0</v>
      </c>
      <c r="U85">
        <v>8012.35</v>
      </c>
      <c r="V85">
        <v>8012.35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4139.6899999999996</v>
      </c>
      <c r="AP85">
        <v>0</v>
      </c>
    </row>
    <row r="86" spans="1:42" hidden="1">
      <c r="A86" s="44" t="s">
        <v>1773</v>
      </c>
      <c r="B86">
        <v>4664.3999999999996</v>
      </c>
      <c r="C86">
        <v>0</v>
      </c>
      <c r="D86" s="1">
        <v>40544</v>
      </c>
      <c r="F86" s="1">
        <v>42124</v>
      </c>
      <c r="G86" s="1">
        <v>39422</v>
      </c>
      <c r="H86" t="s">
        <v>27</v>
      </c>
      <c r="I86" s="2" t="s">
        <v>277</v>
      </c>
      <c r="J86" t="s">
        <v>27</v>
      </c>
      <c r="K86" t="s">
        <v>27</v>
      </c>
      <c r="L86" t="s">
        <v>677</v>
      </c>
      <c r="M86" t="s">
        <v>1725</v>
      </c>
      <c r="N86" t="s">
        <v>718</v>
      </c>
      <c r="O86" t="s">
        <v>1776</v>
      </c>
      <c r="P86" t="s">
        <v>1649</v>
      </c>
      <c r="Q86">
        <v>14</v>
      </c>
      <c r="R86">
        <v>4664.3999999999996</v>
      </c>
      <c r="S86">
        <v>4664.3999999999996</v>
      </c>
      <c r="T86">
        <v>0</v>
      </c>
      <c r="U86">
        <v>4664.3999999999996</v>
      </c>
      <c r="V86">
        <v>4664.3999999999996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2798.64</v>
      </c>
      <c r="AP86">
        <v>0</v>
      </c>
    </row>
    <row r="87" spans="1:42" hidden="1">
      <c r="A87" s="44" t="s">
        <v>1777</v>
      </c>
      <c r="B87">
        <v>2971</v>
      </c>
      <c r="C87">
        <v>0</v>
      </c>
      <c r="D87" s="1">
        <v>40544</v>
      </c>
      <c r="F87" s="1">
        <v>40694</v>
      </c>
      <c r="G87" s="1">
        <v>37789</v>
      </c>
      <c r="H87" t="s">
        <v>27</v>
      </c>
      <c r="I87" s="2" t="s">
        <v>309</v>
      </c>
      <c r="J87" t="s">
        <v>27</v>
      </c>
      <c r="K87" t="s">
        <v>27</v>
      </c>
      <c r="L87" t="s">
        <v>1781</v>
      </c>
      <c r="M87" t="s">
        <v>1745</v>
      </c>
      <c r="N87" t="s">
        <v>718</v>
      </c>
      <c r="O87" t="s">
        <v>1782</v>
      </c>
      <c r="P87" t="s">
        <v>1649</v>
      </c>
      <c r="Q87">
        <v>14</v>
      </c>
      <c r="R87">
        <v>2971</v>
      </c>
      <c r="S87">
        <v>2971</v>
      </c>
      <c r="T87">
        <v>0</v>
      </c>
      <c r="U87">
        <v>2971</v>
      </c>
      <c r="V87">
        <v>2971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148.36000000000001</v>
      </c>
      <c r="AP87">
        <v>0</v>
      </c>
    </row>
    <row r="88" spans="1:42" hidden="1">
      <c r="A88" s="44" t="s">
        <v>1778</v>
      </c>
      <c r="B88">
        <v>4097.1000000000004</v>
      </c>
      <c r="C88">
        <v>0</v>
      </c>
      <c r="D88" s="1">
        <v>40544</v>
      </c>
      <c r="F88" s="1">
        <v>41029</v>
      </c>
      <c r="G88" s="1">
        <v>38287</v>
      </c>
      <c r="H88" t="s">
        <v>27</v>
      </c>
      <c r="I88" s="2" t="s">
        <v>134</v>
      </c>
      <c r="J88" t="s">
        <v>27</v>
      </c>
      <c r="K88" t="s">
        <v>27</v>
      </c>
      <c r="L88" t="s">
        <v>309</v>
      </c>
      <c r="M88" t="s">
        <v>1770</v>
      </c>
      <c r="N88" t="s">
        <v>718</v>
      </c>
      <c r="O88" t="s">
        <v>1726</v>
      </c>
      <c r="P88" t="s">
        <v>1649</v>
      </c>
      <c r="Q88">
        <v>14</v>
      </c>
      <c r="R88">
        <v>4097.1000000000004</v>
      </c>
      <c r="S88">
        <v>4097.1000000000004</v>
      </c>
      <c r="T88">
        <v>0</v>
      </c>
      <c r="U88">
        <v>4097.1000000000004</v>
      </c>
      <c r="V88">
        <v>4097.1000000000004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751.14</v>
      </c>
      <c r="AP88">
        <v>0</v>
      </c>
    </row>
    <row r="89" spans="1:42" hidden="1">
      <c r="A89" s="44" t="s">
        <v>1779</v>
      </c>
      <c r="B89">
        <v>4389</v>
      </c>
      <c r="C89">
        <v>0</v>
      </c>
      <c r="D89" s="1">
        <v>40544</v>
      </c>
      <c r="F89" s="1">
        <v>41152</v>
      </c>
      <c r="G89" s="1">
        <v>38470</v>
      </c>
      <c r="H89" t="s">
        <v>27</v>
      </c>
      <c r="I89" s="2" t="s">
        <v>477</v>
      </c>
      <c r="J89" t="s">
        <v>27</v>
      </c>
      <c r="K89" t="s">
        <v>27</v>
      </c>
      <c r="L89" t="s">
        <v>1783</v>
      </c>
      <c r="M89" t="s">
        <v>1747</v>
      </c>
      <c r="N89" t="s">
        <v>718</v>
      </c>
      <c r="O89" t="s">
        <v>1784</v>
      </c>
      <c r="P89" t="s">
        <v>1649</v>
      </c>
      <c r="Q89">
        <v>14</v>
      </c>
      <c r="R89">
        <v>4389</v>
      </c>
      <c r="S89">
        <v>4389</v>
      </c>
      <c r="T89">
        <v>0</v>
      </c>
      <c r="U89">
        <v>4389</v>
      </c>
      <c r="V89">
        <v>4389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1023.88</v>
      </c>
      <c r="AP89">
        <v>0</v>
      </c>
    </row>
    <row r="90" spans="1:42" hidden="1">
      <c r="A90" s="44" t="s">
        <v>1780</v>
      </c>
      <c r="B90">
        <v>4389</v>
      </c>
      <c r="C90">
        <v>0</v>
      </c>
      <c r="D90" s="1">
        <v>40544</v>
      </c>
      <c r="F90" s="1">
        <v>41152</v>
      </c>
      <c r="G90" s="1">
        <v>38470</v>
      </c>
      <c r="H90" t="s">
        <v>27</v>
      </c>
      <c r="I90" s="2" t="s">
        <v>477</v>
      </c>
      <c r="J90" t="s">
        <v>27</v>
      </c>
      <c r="K90" t="s">
        <v>27</v>
      </c>
      <c r="L90" t="s">
        <v>1783</v>
      </c>
      <c r="M90" t="s">
        <v>1747</v>
      </c>
      <c r="N90" t="s">
        <v>718</v>
      </c>
      <c r="O90" t="s">
        <v>1784</v>
      </c>
      <c r="P90" t="s">
        <v>1649</v>
      </c>
      <c r="Q90">
        <v>14</v>
      </c>
      <c r="R90">
        <v>4389</v>
      </c>
      <c r="S90">
        <v>4389</v>
      </c>
      <c r="T90">
        <v>0</v>
      </c>
      <c r="U90">
        <v>4389</v>
      </c>
      <c r="V90">
        <v>4389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1023.88</v>
      </c>
      <c r="AP90">
        <v>0</v>
      </c>
    </row>
    <row r="91" spans="1:42" hidden="1">
      <c r="A91" s="44" t="s">
        <v>1785</v>
      </c>
      <c r="B91">
        <v>8114.69</v>
      </c>
      <c r="C91">
        <v>0</v>
      </c>
      <c r="D91" s="1">
        <v>40544</v>
      </c>
      <c r="F91" s="1">
        <v>42094</v>
      </c>
      <c r="G91" s="1">
        <v>39401</v>
      </c>
      <c r="H91" t="s">
        <v>27</v>
      </c>
      <c r="I91" s="2" t="s">
        <v>477</v>
      </c>
      <c r="J91" t="s">
        <v>27</v>
      </c>
      <c r="K91" t="s">
        <v>27</v>
      </c>
      <c r="L91" t="s">
        <v>1783</v>
      </c>
      <c r="M91" t="s">
        <v>1725</v>
      </c>
      <c r="N91" t="s">
        <v>718</v>
      </c>
      <c r="O91" t="s">
        <v>1784</v>
      </c>
      <c r="P91" t="s">
        <v>1649</v>
      </c>
      <c r="Q91">
        <v>14</v>
      </c>
      <c r="R91">
        <v>8114.69</v>
      </c>
      <c r="S91">
        <v>8114.69</v>
      </c>
      <c r="T91">
        <v>0</v>
      </c>
      <c r="U91">
        <v>8114.69</v>
      </c>
      <c r="V91">
        <v>8114.69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4733.6899999999996</v>
      </c>
      <c r="AP91">
        <v>0</v>
      </c>
    </row>
    <row r="92" spans="1:42" hidden="1">
      <c r="A92" s="44" t="s">
        <v>1786</v>
      </c>
      <c r="B92">
        <v>3286</v>
      </c>
      <c r="C92">
        <v>0</v>
      </c>
      <c r="D92" s="1">
        <v>40544</v>
      </c>
      <c r="F92" s="1">
        <v>40663</v>
      </c>
      <c r="G92" s="1">
        <v>37768</v>
      </c>
      <c r="H92" t="s">
        <v>27</v>
      </c>
      <c r="I92" s="2" t="s">
        <v>533</v>
      </c>
      <c r="J92" t="s">
        <v>27</v>
      </c>
      <c r="K92" t="s">
        <v>27</v>
      </c>
      <c r="L92" t="s">
        <v>1300</v>
      </c>
      <c r="M92" t="s">
        <v>1745</v>
      </c>
      <c r="N92" t="s">
        <v>718</v>
      </c>
      <c r="O92" t="s">
        <v>1753</v>
      </c>
      <c r="P92" t="s">
        <v>1649</v>
      </c>
      <c r="Q92">
        <v>14</v>
      </c>
      <c r="R92">
        <v>3286</v>
      </c>
      <c r="S92">
        <v>3286</v>
      </c>
      <c r="T92">
        <v>0</v>
      </c>
      <c r="U92">
        <v>3286</v>
      </c>
      <c r="V92">
        <v>3286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137.06</v>
      </c>
      <c r="AP92">
        <v>0</v>
      </c>
    </row>
    <row r="93" spans="1:42" hidden="1">
      <c r="A93" s="44" t="s">
        <v>1787</v>
      </c>
      <c r="B93">
        <v>4859</v>
      </c>
      <c r="C93">
        <v>0</v>
      </c>
      <c r="D93" s="1">
        <v>40544</v>
      </c>
      <c r="F93" s="1">
        <v>40816</v>
      </c>
      <c r="G93" s="1">
        <v>38804</v>
      </c>
      <c r="H93" t="s">
        <v>27</v>
      </c>
      <c r="I93" s="2" t="s">
        <v>134</v>
      </c>
      <c r="J93" t="s">
        <v>27</v>
      </c>
      <c r="K93" t="s">
        <v>27</v>
      </c>
      <c r="L93" t="s">
        <v>309</v>
      </c>
      <c r="M93" t="s">
        <v>1747</v>
      </c>
      <c r="N93" t="s">
        <v>718</v>
      </c>
      <c r="O93" t="s">
        <v>1726</v>
      </c>
      <c r="P93" t="s">
        <v>1649</v>
      </c>
      <c r="Q93">
        <v>14</v>
      </c>
      <c r="R93">
        <v>4859</v>
      </c>
      <c r="S93">
        <v>4859</v>
      </c>
      <c r="T93">
        <v>0</v>
      </c>
      <c r="U93">
        <v>4859</v>
      </c>
      <c r="V93">
        <v>4859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486.02</v>
      </c>
      <c r="AP93">
        <v>0</v>
      </c>
    </row>
    <row r="94" spans="1:42" hidden="1">
      <c r="A94" s="44" t="s">
        <v>1788</v>
      </c>
      <c r="B94">
        <v>3901</v>
      </c>
      <c r="C94">
        <v>0</v>
      </c>
      <c r="D94" s="1">
        <v>40544</v>
      </c>
      <c r="F94" s="1">
        <v>40816</v>
      </c>
      <c r="G94" s="1">
        <v>38875</v>
      </c>
      <c r="H94" t="s">
        <v>27</v>
      </c>
      <c r="I94" s="2" t="s">
        <v>261</v>
      </c>
      <c r="J94" t="s">
        <v>27</v>
      </c>
      <c r="K94" t="s">
        <v>27</v>
      </c>
      <c r="L94" t="s">
        <v>1046</v>
      </c>
      <c r="M94" t="s">
        <v>1747</v>
      </c>
      <c r="N94" t="s">
        <v>718</v>
      </c>
      <c r="O94" t="s">
        <v>1792</v>
      </c>
      <c r="P94" t="s">
        <v>1649</v>
      </c>
      <c r="Q94">
        <v>14</v>
      </c>
      <c r="R94">
        <v>3901</v>
      </c>
      <c r="S94">
        <v>3901</v>
      </c>
      <c r="T94">
        <v>0</v>
      </c>
      <c r="U94">
        <v>3901</v>
      </c>
      <c r="V94">
        <v>3901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389.98</v>
      </c>
      <c r="AP94">
        <v>0</v>
      </c>
    </row>
    <row r="95" spans="1:42" hidden="1">
      <c r="A95" s="44" t="s">
        <v>1789</v>
      </c>
      <c r="B95">
        <v>3901</v>
      </c>
      <c r="C95">
        <v>0</v>
      </c>
      <c r="D95" s="1">
        <v>40544</v>
      </c>
      <c r="F95" s="1">
        <v>40816</v>
      </c>
      <c r="G95" s="1">
        <v>38875</v>
      </c>
      <c r="H95" t="s">
        <v>27</v>
      </c>
      <c r="I95" s="2" t="s">
        <v>261</v>
      </c>
      <c r="J95" t="s">
        <v>27</v>
      </c>
      <c r="K95" t="s">
        <v>27</v>
      </c>
      <c r="L95" t="s">
        <v>1046</v>
      </c>
      <c r="M95" t="s">
        <v>1747</v>
      </c>
      <c r="N95" t="s">
        <v>718</v>
      </c>
      <c r="O95" t="s">
        <v>1792</v>
      </c>
      <c r="P95" t="s">
        <v>1649</v>
      </c>
      <c r="Q95">
        <v>14</v>
      </c>
      <c r="R95">
        <v>3901</v>
      </c>
      <c r="S95">
        <v>3901</v>
      </c>
      <c r="T95">
        <v>0</v>
      </c>
      <c r="U95">
        <v>3901</v>
      </c>
      <c r="V95">
        <v>3901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389.98</v>
      </c>
      <c r="AP95">
        <v>0</v>
      </c>
    </row>
    <row r="96" spans="1:42" hidden="1">
      <c r="A96" s="44" t="s">
        <v>1790</v>
      </c>
      <c r="B96">
        <v>4596</v>
      </c>
      <c r="C96">
        <v>0</v>
      </c>
      <c r="D96" s="1">
        <v>40544</v>
      </c>
      <c r="F96" s="1">
        <v>40816</v>
      </c>
      <c r="G96" s="1">
        <v>38875</v>
      </c>
      <c r="H96" t="s">
        <v>27</v>
      </c>
      <c r="I96" s="2" t="s">
        <v>261</v>
      </c>
      <c r="J96" t="s">
        <v>27</v>
      </c>
      <c r="K96" t="s">
        <v>27</v>
      </c>
      <c r="L96" t="s">
        <v>1046</v>
      </c>
      <c r="M96" t="s">
        <v>1747</v>
      </c>
      <c r="N96" t="s">
        <v>718</v>
      </c>
      <c r="O96" t="s">
        <v>1792</v>
      </c>
      <c r="P96" t="s">
        <v>1649</v>
      </c>
      <c r="Q96">
        <v>14</v>
      </c>
      <c r="R96">
        <v>4596</v>
      </c>
      <c r="S96">
        <v>4596</v>
      </c>
      <c r="T96">
        <v>0</v>
      </c>
      <c r="U96">
        <v>4596</v>
      </c>
      <c r="V96">
        <v>4596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459.6</v>
      </c>
      <c r="AP96">
        <v>0</v>
      </c>
    </row>
    <row r="97" spans="1:42" hidden="1">
      <c r="A97" s="44" t="s">
        <v>1791</v>
      </c>
      <c r="B97">
        <v>4596</v>
      </c>
      <c r="C97">
        <v>0</v>
      </c>
      <c r="D97" s="1">
        <v>40544</v>
      </c>
      <c r="F97" s="1">
        <v>40816</v>
      </c>
      <c r="G97" s="1">
        <v>38875</v>
      </c>
      <c r="H97" t="s">
        <v>27</v>
      </c>
      <c r="I97" s="2" t="s">
        <v>261</v>
      </c>
      <c r="J97" t="s">
        <v>27</v>
      </c>
      <c r="K97" t="s">
        <v>27</v>
      </c>
      <c r="L97" t="s">
        <v>1046</v>
      </c>
      <c r="M97" t="s">
        <v>1747</v>
      </c>
      <c r="N97" t="s">
        <v>718</v>
      </c>
      <c r="O97" t="s">
        <v>1792</v>
      </c>
      <c r="P97" t="s">
        <v>1649</v>
      </c>
      <c r="Q97">
        <v>14</v>
      </c>
      <c r="R97">
        <v>4596</v>
      </c>
      <c r="S97">
        <v>4596</v>
      </c>
      <c r="T97">
        <v>0</v>
      </c>
      <c r="U97">
        <v>4596</v>
      </c>
      <c r="V97">
        <v>4596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459.6</v>
      </c>
      <c r="AP97">
        <v>0</v>
      </c>
    </row>
    <row r="98" spans="1:42" hidden="1">
      <c r="A98" s="44" t="s">
        <v>1793</v>
      </c>
      <c r="B98">
        <v>5969</v>
      </c>
      <c r="C98">
        <v>0</v>
      </c>
      <c r="D98" s="1">
        <v>40544</v>
      </c>
      <c r="F98" s="1">
        <v>40816</v>
      </c>
      <c r="G98" s="1">
        <v>38875</v>
      </c>
      <c r="H98" t="s">
        <v>27</v>
      </c>
      <c r="I98" s="2" t="s">
        <v>421</v>
      </c>
      <c r="J98" t="s">
        <v>27</v>
      </c>
      <c r="K98" t="s">
        <v>27</v>
      </c>
      <c r="L98" t="s">
        <v>1796</v>
      </c>
      <c r="M98" t="s">
        <v>1725</v>
      </c>
      <c r="N98" t="s">
        <v>718</v>
      </c>
      <c r="O98" t="s">
        <v>1797</v>
      </c>
      <c r="P98" t="s">
        <v>1649</v>
      </c>
      <c r="Q98">
        <v>14</v>
      </c>
      <c r="R98">
        <v>5969</v>
      </c>
      <c r="S98">
        <v>5969</v>
      </c>
      <c r="T98">
        <v>0</v>
      </c>
      <c r="U98">
        <v>5969</v>
      </c>
      <c r="V98">
        <v>5969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597.02</v>
      </c>
      <c r="AP98">
        <v>0</v>
      </c>
    </row>
    <row r="99" spans="1:42" hidden="1">
      <c r="A99" s="44" t="s">
        <v>1794</v>
      </c>
      <c r="B99">
        <v>3901</v>
      </c>
      <c r="C99">
        <v>0</v>
      </c>
      <c r="D99" s="1">
        <v>40544</v>
      </c>
      <c r="F99" s="1">
        <v>40816</v>
      </c>
      <c r="G99" s="1">
        <v>38875</v>
      </c>
      <c r="H99" t="s">
        <v>27</v>
      </c>
      <c r="I99" s="2" t="s">
        <v>605</v>
      </c>
      <c r="J99" t="s">
        <v>27</v>
      </c>
      <c r="K99" t="s">
        <v>27</v>
      </c>
      <c r="L99" t="s">
        <v>541</v>
      </c>
      <c r="M99" t="s">
        <v>1747</v>
      </c>
      <c r="N99" t="s">
        <v>718</v>
      </c>
      <c r="O99" t="s">
        <v>1798</v>
      </c>
      <c r="P99" t="s">
        <v>1649</v>
      </c>
      <c r="Q99">
        <v>14</v>
      </c>
      <c r="R99">
        <v>3901</v>
      </c>
      <c r="S99">
        <v>3901</v>
      </c>
      <c r="T99">
        <v>0</v>
      </c>
      <c r="U99">
        <v>3901</v>
      </c>
      <c r="V99">
        <v>3901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389.98</v>
      </c>
      <c r="AP99">
        <v>0</v>
      </c>
    </row>
    <row r="100" spans="1:42" hidden="1">
      <c r="A100" s="44" t="s">
        <v>1795</v>
      </c>
      <c r="B100">
        <v>4596</v>
      </c>
      <c r="C100">
        <v>0</v>
      </c>
      <c r="D100" s="1">
        <v>40544</v>
      </c>
      <c r="F100" s="1">
        <v>40816</v>
      </c>
      <c r="G100" s="1">
        <v>38875</v>
      </c>
      <c r="H100" t="s">
        <v>27</v>
      </c>
      <c r="I100" s="2" t="s">
        <v>605</v>
      </c>
      <c r="J100" t="s">
        <v>27</v>
      </c>
      <c r="K100" t="s">
        <v>27</v>
      </c>
      <c r="L100" t="s">
        <v>541</v>
      </c>
      <c r="M100" t="s">
        <v>1747</v>
      </c>
      <c r="N100" t="s">
        <v>718</v>
      </c>
      <c r="O100" t="s">
        <v>1798</v>
      </c>
      <c r="P100" t="s">
        <v>1649</v>
      </c>
      <c r="Q100">
        <v>14</v>
      </c>
      <c r="R100">
        <v>4596</v>
      </c>
      <c r="S100">
        <v>4596</v>
      </c>
      <c r="T100">
        <v>0</v>
      </c>
      <c r="U100">
        <v>4596</v>
      </c>
      <c r="V100">
        <v>4596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459.6</v>
      </c>
      <c r="AP100">
        <v>0</v>
      </c>
    </row>
    <row r="101" spans="1:42" hidden="1">
      <c r="A101" s="44" t="s">
        <v>1799</v>
      </c>
      <c r="B101">
        <v>4596</v>
      </c>
      <c r="C101">
        <v>0</v>
      </c>
      <c r="D101" s="1">
        <v>40544</v>
      </c>
      <c r="F101" s="1">
        <v>40816</v>
      </c>
      <c r="G101" s="1">
        <v>38875</v>
      </c>
      <c r="H101" t="s">
        <v>27</v>
      </c>
      <c r="I101" s="2" t="s">
        <v>421</v>
      </c>
      <c r="J101" t="s">
        <v>27</v>
      </c>
      <c r="K101" t="s">
        <v>27</v>
      </c>
      <c r="L101" t="s">
        <v>1796</v>
      </c>
      <c r="M101" t="s">
        <v>1747</v>
      </c>
      <c r="N101" t="s">
        <v>718</v>
      </c>
      <c r="O101" t="s">
        <v>1797</v>
      </c>
      <c r="P101" t="s">
        <v>1649</v>
      </c>
      <c r="Q101">
        <v>14</v>
      </c>
      <c r="R101">
        <v>4596</v>
      </c>
      <c r="S101">
        <v>4596</v>
      </c>
      <c r="T101">
        <v>0</v>
      </c>
      <c r="U101">
        <v>4596</v>
      </c>
      <c r="V101">
        <v>4596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459.6</v>
      </c>
      <c r="AP101">
        <v>0</v>
      </c>
    </row>
    <row r="102" spans="1:42" hidden="1">
      <c r="A102" s="44" t="s">
        <v>1800</v>
      </c>
      <c r="B102">
        <v>5988.73</v>
      </c>
      <c r="C102">
        <v>0</v>
      </c>
      <c r="D102" s="1">
        <v>40544</v>
      </c>
      <c r="F102" s="1">
        <v>40816</v>
      </c>
      <c r="G102" s="1">
        <v>38911</v>
      </c>
      <c r="H102" t="s">
        <v>27</v>
      </c>
      <c r="I102" s="2" t="s">
        <v>269</v>
      </c>
      <c r="J102" t="s">
        <v>27</v>
      </c>
      <c r="K102" t="s">
        <v>27</v>
      </c>
      <c r="L102" t="s">
        <v>381</v>
      </c>
      <c r="M102" t="s">
        <v>1723</v>
      </c>
      <c r="N102" t="s">
        <v>718</v>
      </c>
      <c r="O102" t="s">
        <v>1801</v>
      </c>
      <c r="P102" t="s">
        <v>1649</v>
      </c>
      <c r="Q102">
        <v>14</v>
      </c>
      <c r="R102">
        <v>5988.73</v>
      </c>
      <c r="S102">
        <v>5988.73</v>
      </c>
      <c r="T102">
        <v>0</v>
      </c>
      <c r="U102">
        <v>5988.73</v>
      </c>
      <c r="V102">
        <v>5988.73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598.83000000000004</v>
      </c>
      <c r="AP102">
        <v>0</v>
      </c>
    </row>
    <row r="103" spans="1:42" hidden="1">
      <c r="A103" s="44" t="s">
        <v>1802</v>
      </c>
      <c r="B103">
        <v>4797.8999999999996</v>
      </c>
      <c r="C103">
        <v>0</v>
      </c>
      <c r="D103" s="1">
        <v>40544</v>
      </c>
      <c r="F103" s="1">
        <v>40816</v>
      </c>
      <c r="G103" s="1">
        <v>38930</v>
      </c>
      <c r="H103" t="s">
        <v>27</v>
      </c>
      <c r="I103" s="2" t="s">
        <v>269</v>
      </c>
      <c r="J103" t="s">
        <v>27</v>
      </c>
      <c r="K103" t="s">
        <v>27</v>
      </c>
      <c r="L103" t="s">
        <v>381</v>
      </c>
      <c r="M103" t="s">
        <v>1803</v>
      </c>
      <c r="N103" t="s">
        <v>718</v>
      </c>
      <c r="O103" t="s">
        <v>1801</v>
      </c>
      <c r="P103" t="s">
        <v>1649</v>
      </c>
      <c r="Q103">
        <v>14</v>
      </c>
      <c r="R103">
        <v>4797.8999999999996</v>
      </c>
      <c r="S103">
        <v>4797.8999999999996</v>
      </c>
      <c r="T103">
        <v>0</v>
      </c>
      <c r="U103">
        <v>4797.8999999999996</v>
      </c>
      <c r="V103">
        <v>4797.8999999999996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479.73</v>
      </c>
      <c r="AP103">
        <v>0</v>
      </c>
    </row>
    <row r="104" spans="1:42" hidden="1">
      <c r="A104" s="44" t="s">
        <v>1804</v>
      </c>
      <c r="B104">
        <v>9523.75</v>
      </c>
      <c r="C104">
        <v>0</v>
      </c>
      <c r="D104" s="1">
        <v>40544</v>
      </c>
      <c r="F104" s="1">
        <v>40816</v>
      </c>
      <c r="G104" s="1">
        <v>38996</v>
      </c>
      <c r="H104" t="s">
        <v>27</v>
      </c>
      <c r="I104" s="2" t="s">
        <v>285</v>
      </c>
      <c r="J104" t="s">
        <v>27</v>
      </c>
      <c r="K104" t="s">
        <v>27</v>
      </c>
      <c r="L104" t="s">
        <v>741</v>
      </c>
      <c r="M104" t="s">
        <v>1725</v>
      </c>
      <c r="N104" t="s">
        <v>718</v>
      </c>
      <c r="O104" t="s">
        <v>1805</v>
      </c>
      <c r="P104" t="s">
        <v>1649</v>
      </c>
      <c r="Q104">
        <v>14</v>
      </c>
      <c r="R104">
        <v>9523.75</v>
      </c>
      <c r="S104">
        <v>9523.75</v>
      </c>
      <c r="T104">
        <v>0</v>
      </c>
      <c r="U104">
        <v>9523.75</v>
      </c>
      <c r="V104">
        <v>9523.75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952.46</v>
      </c>
      <c r="AP104">
        <v>0</v>
      </c>
    </row>
    <row r="105" spans="1:42" hidden="1">
      <c r="A105" s="44" t="s">
        <v>1806</v>
      </c>
      <c r="B105">
        <v>6683</v>
      </c>
      <c r="C105">
        <v>0</v>
      </c>
      <c r="D105" s="1">
        <v>40544</v>
      </c>
      <c r="F105" s="1">
        <v>41639</v>
      </c>
      <c r="G105" s="1">
        <v>39105</v>
      </c>
      <c r="H105" t="s">
        <v>27</v>
      </c>
      <c r="I105" s="2" t="s">
        <v>453</v>
      </c>
      <c r="J105" t="s">
        <v>27</v>
      </c>
      <c r="K105" t="s">
        <v>27</v>
      </c>
      <c r="L105" t="s">
        <v>1818</v>
      </c>
      <c r="M105" t="s">
        <v>1819</v>
      </c>
      <c r="N105" t="s">
        <v>718</v>
      </c>
      <c r="O105" t="s">
        <v>1820</v>
      </c>
      <c r="P105" t="s">
        <v>1649</v>
      </c>
      <c r="Q105">
        <v>14</v>
      </c>
      <c r="R105">
        <v>6683</v>
      </c>
      <c r="S105">
        <v>6683</v>
      </c>
      <c r="T105">
        <v>0</v>
      </c>
      <c r="U105">
        <v>6683</v>
      </c>
      <c r="V105">
        <v>6683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2784.7</v>
      </c>
      <c r="AP105">
        <v>0</v>
      </c>
    </row>
    <row r="106" spans="1:42" hidden="1">
      <c r="A106" s="44" t="s">
        <v>1807</v>
      </c>
      <c r="B106">
        <v>7602.85</v>
      </c>
      <c r="C106">
        <v>0</v>
      </c>
      <c r="D106" s="1">
        <v>40544</v>
      </c>
      <c r="F106" s="1">
        <v>41639</v>
      </c>
      <c r="G106" s="1">
        <v>39105</v>
      </c>
      <c r="H106" t="s">
        <v>27</v>
      </c>
      <c r="I106" s="2" t="s">
        <v>453</v>
      </c>
      <c r="J106" t="s">
        <v>27</v>
      </c>
      <c r="K106" t="s">
        <v>27</v>
      </c>
      <c r="L106" t="s">
        <v>1818</v>
      </c>
      <c r="M106" t="s">
        <v>1725</v>
      </c>
      <c r="N106" t="s">
        <v>718</v>
      </c>
      <c r="O106" t="s">
        <v>1820</v>
      </c>
      <c r="P106" t="s">
        <v>1649</v>
      </c>
      <c r="Q106">
        <v>14</v>
      </c>
      <c r="R106">
        <v>7602.85</v>
      </c>
      <c r="S106">
        <v>7602.85</v>
      </c>
      <c r="T106">
        <v>0</v>
      </c>
      <c r="U106">
        <v>7602.85</v>
      </c>
      <c r="V106">
        <v>7602.85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3167.88</v>
      </c>
      <c r="AP106">
        <v>0</v>
      </c>
    </row>
    <row r="107" spans="1:42" hidden="1">
      <c r="A107" s="44" t="s">
        <v>1808</v>
      </c>
      <c r="B107">
        <v>5320</v>
      </c>
      <c r="C107">
        <v>0</v>
      </c>
      <c r="D107" s="1">
        <v>40544</v>
      </c>
      <c r="F107" s="1">
        <v>41639</v>
      </c>
      <c r="G107" s="1">
        <v>39105</v>
      </c>
      <c r="H107" t="s">
        <v>27</v>
      </c>
      <c r="I107" s="2" t="s">
        <v>453</v>
      </c>
      <c r="J107" t="s">
        <v>27</v>
      </c>
      <c r="K107" t="s">
        <v>27</v>
      </c>
      <c r="L107" t="s">
        <v>1818</v>
      </c>
      <c r="M107" t="s">
        <v>1774</v>
      </c>
      <c r="N107" t="s">
        <v>718</v>
      </c>
      <c r="O107" t="s">
        <v>1820</v>
      </c>
      <c r="P107" t="s">
        <v>1649</v>
      </c>
      <c r="Q107">
        <v>14</v>
      </c>
      <c r="R107">
        <v>5320</v>
      </c>
      <c r="S107">
        <v>5320</v>
      </c>
      <c r="T107">
        <v>0</v>
      </c>
      <c r="U107">
        <v>5320</v>
      </c>
      <c r="V107">
        <v>5320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2216.67</v>
      </c>
      <c r="AP107">
        <v>0</v>
      </c>
    </row>
    <row r="108" spans="1:42" hidden="1">
      <c r="A108" s="44" t="s">
        <v>1809</v>
      </c>
      <c r="B108">
        <v>7602.85</v>
      </c>
      <c r="C108">
        <v>0</v>
      </c>
      <c r="D108" s="1">
        <v>40544</v>
      </c>
      <c r="F108" s="1">
        <v>41851</v>
      </c>
      <c r="G108" s="1">
        <v>39261</v>
      </c>
      <c r="H108" t="s">
        <v>27</v>
      </c>
      <c r="I108" s="2" t="s">
        <v>301</v>
      </c>
      <c r="J108" t="s">
        <v>27</v>
      </c>
      <c r="K108" t="s">
        <v>27</v>
      </c>
      <c r="L108" t="s">
        <v>1060</v>
      </c>
      <c r="M108" t="s">
        <v>1725</v>
      </c>
      <c r="N108" t="s">
        <v>718</v>
      </c>
      <c r="O108" t="s">
        <v>1821</v>
      </c>
      <c r="P108" t="s">
        <v>1649</v>
      </c>
      <c r="Q108">
        <v>14</v>
      </c>
      <c r="R108">
        <v>7602.85</v>
      </c>
      <c r="S108">
        <v>7602.85</v>
      </c>
      <c r="T108">
        <v>0</v>
      </c>
      <c r="U108">
        <v>7602.85</v>
      </c>
      <c r="V108">
        <v>7602.85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3801.43</v>
      </c>
      <c r="AP108">
        <v>0</v>
      </c>
    </row>
    <row r="109" spans="1:42" hidden="1">
      <c r="A109" s="44" t="s">
        <v>1810</v>
      </c>
      <c r="B109">
        <v>6023.95</v>
      </c>
      <c r="C109">
        <v>0</v>
      </c>
      <c r="D109" s="1">
        <v>40544</v>
      </c>
      <c r="F109" s="1">
        <v>41851</v>
      </c>
      <c r="G109" s="1">
        <v>39261</v>
      </c>
      <c r="H109" t="s">
        <v>27</v>
      </c>
      <c r="I109" s="2" t="s">
        <v>301</v>
      </c>
      <c r="J109" t="s">
        <v>27</v>
      </c>
      <c r="K109" t="s">
        <v>27</v>
      </c>
      <c r="L109" t="s">
        <v>1060</v>
      </c>
      <c r="M109" t="s">
        <v>1725</v>
      </c>
      <c r="N109" t="s">
        <v>718</v>
      </c>
      <c r="O109" t="s">
        <v>1821</v>
      </c>
      <c r="P109" t="s">
        <v>1649</v>
      </c>
      <c r="Q109">
        <v>14</v>
      </c>
      <c r="R109">
        <v>6023.95</v>
      </c>
      <c r="S109">
        <v>6023.95</v>
      </c>
      <c r="T109">
        <v>0</v>
      </c>
      <c r="U109">
        <v>6023.95</v>
      </c>
      <c r="V109">
        <v>6023.95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3011.95</v>
      </c>
      <c r="AP109">
        <v>0</v>
      </c>
    </row>
    <row r="110" spans="1:42" hidden="1">
      <c r="A110" s="44" t="s">
        <v>1811</v>
      </c>
      <c r="B110">
        <v>22431.4</v>
      </c>
      <c r="C110">
        <v>0</v>
      </c>
      <c r="D110" s="1">
        <v>40544</v>
      </c>
      <c r="F110" s="1">
        <v>41851</v>
      </c>
      <c r="G110" s="1">
        <v>39261</v>
      </c>
      <c r="H110" t="s">
        <v>27</v>
      </c>
      <c r="I110" s="2" t="s">
        <v>301</v>
      </c>
      <c r="J110" t="s">
        <v>27</v>
      </c>
      <c r="K110" t="s">
        <v>27</v>
      </c>
      <c r="L110" t="s">
        <v>1060</v>
      </c>
      <c r="M110" t="s">
        <v>1747</v>
      </c>
      <c r="N110" t="s">
        <v>718</v>
      </c>
      <c r="O110" t="s">
        <v>1821</v>
      </c>
      <c r="P110" t="s">
        <v>1649</v>
      </c>
      <c r="Q110">
        <v>14</v>
      </c>
      <c r="R110">
        <v>22431.4</v>
      </c>
      <c r="S110">
        <v>22431.4</v>
      </c>
      <c r="T110">
        <v>0</v>
      </c>
      <c r="U110">
        <v>22431.4</v>
      </c>
      <c r="V110">
        <v>22431.4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11215.6</v>
      </c>
      <c r="AP110">
        <v>0</v>
      </c>
    </row>
    <row r="111" spans="1:42" hidden="1">
      <c r="A111" s="44" t="s">
        <v>1812</v>
      </c>
      <c r="B111">
        <v>5886.2</v>
      </c>
      <c r="C111">
        <v>0</v>
      </c>
      <c r="D111" s="1">
        <v>40544</v>
      </c>
      <c r="F111" s="1">
        <v>41943</v>
      </c>
      <c r="G111" s="1">
        <v>39301</v>
      </c>
      <c r="H111" t="s">
        <v>27</v>
      </c>
      <c r="I111" s="2" t="s">
        <v>156</v>
      </c>
      <c r="J111" t="s">
        <v>27</v>
      </c>
      <c r="K111" t="s">
        <v>27</v>
      </c>
      <c r="L111" t="s">
        <v>637</v>
      </c>
      <c r="M111" t="s">
        <v>1725</v>
      </c>
      <c r="N111" t="s">
        <v>718</v>
      </c>
      <c r="O111" t="s">
        <v>1822</v>
      </c>
      <c r="P111" t="s">
        <v>1649</v>
      </c>
      <c r="Q111">
        <v>14</v>
      </c>
      <c r="R111">
        <v>5886.2</v>
      </c>
      <c r="S111">
        <v>5886.2</v>
      </c>
      <c r="T111">
        <v>0</v>
      </c>
      <c r="U111">
        <v>5886.2</v>
      </c>
      <c r="V111">
        <v>5886.2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3139.4</v>
      </c>
      <c r="AP111">
        <v>0</v>
      </c>
    </row>
    <row r="112" spans="1:42" hidden="1">
      <c r="A112" s="44" t="s">
        <v>1813</v>
      </c>
      <c r="B112">
        <v>13056.8</v>
      </c>
      <c r="C112">
        <v>0</v>
      </c>
      <c r="D112" s="1">
        <v>40544</v>
      </c>
      <c r="F112" s="1">
        <v>41943</v>
      </c>
      <c r="G112" s="1">
        <v>39301</v>
      </c>
      <c r="H112" t="s">
        <v>27</v>
      </c>
      <c r="I112" s="2" t="s">
        <v>341</v>
      </c>
      <c r="J112" t="s">
        <v>27</v>
      </c>
      <c r="K112" t="s">
        <v>27</v>
      </c>
      <c r="L112" t="s">
        <v>1823</v>
      </c>
      <c r="M112" t="s">
        <v>1725</v>
      </c>
      <c r="N112" t="s">
        <v>718</v>
      </c>
      <c r="O112" t="s">
        <v>1824</v>
      </c>
      <c r="P112" t="s">
        <v>1649</v>
      </c>
      <c r="Q112">
        <v>14</v>
      </c>
      <c r="R112">
        <v>13056.8</v>
      </c>
      <c r="S112">
        <v>13056.8</v>
      </c>
      <c r="T112">
        <v>0</v>
      </c>
      <c r="U112">
        <v>13056.8</v>
      </c>
      <c r="V112">
        <v>13056.8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6963.6</v>
      </c>
      <c r="AP112">
        <v>0</v>
      </c>
    </row>
    <row r="113" spans="1:42" hidden="1">
      <c r="A113" s="44" t="s">
        <v>1814</v>
      </c>
      <c r="B113">
        <v>16382.75</v>
      </c>
      <c r="C113">
        <v>0</v>
      </c>
      <c r="D113" s="1">
        <v>40544</v>
      </c>
      <c r="F113" s="1">
        <v>41943</v>
      </c>
      <c r="G113" s="1">
        <v>39301</v>
      </c>
      <c r="H113" t="s">
        <v>27</v>
      </c>
      <c r="I113" s="2" t="s">
        <v>365</v>
      </c>
      <c r="J113" t="s">
        <v>27</v>
      </c>
      <c r="K113" t="s">
        <v>27</v>
      </c>
      <c r="L113" t="s">
        <v>653</v>
      </c>
      <c r="M113" t="s">
        <v>1825</v>
      </c>
      <c r="N113" t="s">
        <v>718</v>
      </c>
      <c r="O113" t="s">
        <v>1775</v>
      </c>
      <c r="P113" t="s">
        <v>1649</v>
      </c>
      <c r="Q113">
        <v>14</v>
      </c>
      <c r="R113">
        <v>16382.75</v>
      </c>
      <c r="S113">
        <v>16382.75</v>
      </c>
      <c r="T113">
        <v>0</v>
      </c>
      <c r="U113">
        <v>16382.75</v>
      </c>
      <c r="V113">
        <v>16382.75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8737.4699999999993</v>
      </c>
      <c r="AP113">
        <v>0</v>
      </c>
    </row>
    <row r="114" spans="1:42" hidden="1">
      <c r="A114" s="44" t="s">
        <v>1815</v>
      </c>
      <c r="B114">
        <v>12701.5</v>
      </c>
      <c r="C114">
        <v>0</v>
      </c>
      <c r="D114" s="1">
        <v>40544</v>
      </c>
      <c r="F114" s="1">
        <v>41943</v>
      </c>
      <c r="G114" s="1">
        <v>39301</v>
      </c>
      <c r="H114" t="s">
        <v>27</v>
      </c>
      <c r="I114" s="2" t="s">
        <v>365</v>
      </c>
      <c r="J114" t="s">
        <v>27</v>
      </c>
      <c r="K114" t="s">
        <v>27</v>
      </c>
      <c r="L114" t="s">
        <v>653</v>
      </c>
      <c r="M114" t="s">
        <v>1825</v>
      </c>
      <c r="N114" t="s">
        <v>718</v>
      </c>
      <c r="O114" t="s">
        <v>1775</v>
      </c>
      <c r="P114" t="s">
        <v>1649</v>
      </c>
      <c r="Q114">
        <v>14</v>
      </c>
      <c r="R114">
        <v>12701.5</v>
      </c>
      <c r="S114">
        <v>12701.5</v>
      </c>
      <c r="T114">
        <v>0</v>
      </c>
      <c r="U114">
        <v>12701.5</v>
      </c>
      <c r="V114">
        <v>12701.5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6774.06</v>
      </c>
      <c r="AP114">
        <v>0</v>
      </c>
    </row>
    <row r="115" spans="1:42" hidden="1">
      <c r="A115" s="44" t="s">
        <v>1816</v>
      </c>
      <c r="B115">
        <v>7790</v>
      </c>
      <c r="C115">
        <v>0</v>
      </c>
      <c r="D115" s="1">
        <v>40544</v>
      </c>
      <c r="F115" s="1">
        <v>42004</v>
      </c>
      <c r="G115" s="1">
        <v>39345</v>
      </c>
      <c r="H115" t="s">
        <v>27</v>
      </c>
      <c r="I115" s="2" t="s">
        <v>156</v>
      </c>
      <c r="J115" t="s">
        <v>27</v>
      </c>
      <c r="K115" t="s">
        <v>27</v>
      </c>
      <c r="L115" t="s">
        <v>637</v>
      </c>
      <c r="M115" t="s">
        <v>1803</v>
      </c>
      <c r="N115" t="s">
        <v>718</v>
      </c>
      <c r="O115" t="s">
        <v>1822</v>
      </c>
      <c r="P115" t="s">
        <v>1649</v>
      </c>
      <c r="Q115">
        <v>14</v>
      </c>
      <c r="R115">
        <v>7790</v>
      </c>
      <c r="S115">
        <v>7790</v>
      </c>
      <c r="T115">
        <v>0</v>
      </c>
      <c r="U115">
        <v>7790</v>
      </c>
      <c r="V115">
        <v>7790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4284.47</v>
      </c>
      <c r="AP115">
        <v>0</v>
      </c>
    </row>
    <row r="116" spans="1:42" hidden="1">
      <c r="A116" s="44" t="s">
        <v>1817</v>
      </c>
      <c r="B116">
        <v>6700</v>
      </c>
      <c r="C116">
        <v>0</v>
      </c>
      <c r="D116" s="1">
        <v>40544</v>
      </c>
      <c r="F116" s="1">
        <v>42004</v>
      </c>
      <c r="G116" s="1">
        <v>39345</v>
      </c>
      <c r="H116" t="s">
        <v>27</v>
      </c>
      <c r="I116" s="2" t="s">
        <v>156</v>
      </c>
      <c r="J116" t="s">
        <v>27</v>
      </c>
      <c r="K116" t="s">
        <v>27</v>
      </c>
      <c r="L116" t="s">
        <v>637</v>
      </c>
      <c r="M116" t="s">
        <v>1743</v>
      </c>
      <c r="N116" t="s">
        <v>718</v>
      </c>
      <c r="O116" t="s">
        <v>1822</v>
      </c>
      <c r="P116" t="s">
        <v>1649</v>
      </c>
      <c r="Q116">
        <v>14</v>
      </c>
      <c r="R116">
        <v>6700</v>
      </c>
      <c r="S116">
        <v>6700</v>
      </c>
      <c r="T116">
        <v>0</v>
      </c>
      <c r="U116">
        <v>6700</v>
      </c>
      <c r="V116">
        <v>6700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3685.03</v>
      </c>
      <c r="AP116">
        <v>0</v>
      </c>
    </row>
    <row r="117" spans="1:42" hidden="1">
      <c r="A117" s="44" t="s">
        <v>1826</v>
      </c>
      <c r="B117">
        <v>4435.2</v>
      </c>
      <c r="C117">
        <v>0</v>
      </c>
      <c r="D117" s="1">
        <v>40544</v>
      </c>
      <c r="F117" s="1">
        <v>41090</v>
      </c>
      <c r="G117" s="1">
        <v>38366</v>
      </c>
      <c r="H117" t="s">
        <v>27</v>
      </c>
      <c r="I117" s="2" t="s">
        <v>325</v>
      </c>
      <c r="J117" t="s">
        <v>27</v>
      </c>
      <c r="K117" t="s">
        <v>27</v>
      </c>
      <c r="L117" t="s">
        <v>1827</v>
      </c>
      <c r="M117" t="s">
        <v>1747</v>
      </c>
      <c r="N117" t="s">
        <v>718</v>
      </c>
      <c r="O117" t="s">
        <v>1828</v>
      </c>
      <c r="P117" t="s">
        <v>1649</v>
      </c>
      <c r="Q117">
        <v>14</v>
      </c>
      <c r="R117">
        <v>4435.2</v>
      </c>
      <c r="S117">
        <v>4435.2</v>
      </c>
      <c r="T117">
        <v>0</v>
      </c>
      <c r="U117">
        <v>4435.2</v>
      </c>
      <c r="V117">
        <v>4435.2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924</v>
      </c>
      <c r="AP117">
        <v>0</v>
      </c>
    </row>
    <row r="118" spans="1:42" hidden="1">
      <c r="A118" s="44" t="s">
        <v>1829</v>
      </c>
      <c r="B118">
        <v>8024.69</v>
      </c>
      <c r="C118">
        <v>0</v>
      </c>
      <c r="D118" s="1">
        <v>40544</v>
      </c>
      <c r="F118" s="1">
        <v>42124</v>
      </c>
      <c r="G118" s="1">
        <v>39421</v>
      </c>
      <c r="H118" t="s">
        <v>27</v>
      </c>
      <c r="I118" s="2" t="s">
        <v>104</v>
      </c>
      <c r="J118" t="s">
        <v>27</v>
      </c>
      <c r="K118" t="s">
        <v>27</v>
      </c>
      <c r="L118" t="s">
        <v>413</v>
      </c>
      <c r="M118" t="s">
        <v>1725</v>
      </c>
      <c r="N118" t="s">
        <v>718</v>
      </c>
      <c r="O118" t="s">
        <v>1831</v>
      </c>
      <c r="P118" t="s">
        <v>1649</v>
      </c>
      <c r="Q118">
        <v>14</v>
      </c>
      <c r="R118">
        <v>8024.69</v>
      </c>
      <c r="S118">
        <v>8024.69</v>
      </c>
      <c r="T118">
        <v>0</v>
      </c>
      <c r="U118">
        <v>8024.69</v>
      </c>
      <c r="V118">
        <v>8024.69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4814.93</v>
      </c>
      <c r="AP118">
        <v>0</v>
      </c>
    </row>
    <row r="119" spans="1:42" hidden="1">
      <c r="A119" s="44" t="s">
        <v>1830</v>
      </c>
      <c r="B119">
        <v>8024.69</v>
      </c>
      <c r="C119">
        <v>0</v>
      </c>
      <c r="D119" s="1">
        <v>40544</v>
      </c>
      <c r="F119" s="1">
        <v>42124</v>
      </c>
      <c r="G119" s="1">
        <v>39421</v>
      </c>
      <c r="H119" t="s">
        <v>27</v>
      </c>
      <c r="I119" s="2" t="s">
        <v>164</v>
      </c>
      <c r="J119" t="s">
        <v>27</v>
      </c>
      <c r="K119" t="s">
        <v>27</v>
      </c>
      <c r="L119" t="s">
        <v>133</v>
      </c>
      <c r="M119" t="s">
        <v>1725</v>
      </c>
      <c r="N119" t="s">
        <v>718</v>
      </c>
      <c r="O119" t="s">
        <v>1832</v>
      </c>
      <c r="P119" t="s">
        <v>1649</v>
      </c>
      <c r="Q119">
        <v>14</v>
      </c>
      <c r="R119">
        <v>8024.69</v>
      </c>
      <c r="S119">
        <v>8024.69</v>
      </c>
      <c r="T119">
        <v>0</v>
      </c>
      <c r="U119">
        <v>8024.69</v>
      </c>
      <c r="V119">
        <v>8024.69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4814.93</v>
      </c>
      <c r="AP119">
        <v>0</v>
      </c>
    </row>
    <row r="120" spans="1:42" hidden="1">
      <c r="A120" s="44" t="s">
        <v>1833</v>
      </c>
      <c r="B120">
        <v>5524</v>
      </c>
      <c r="C120">
        <v>0</v>
      </c>
      <c r="D120" s="1">
        <v>40544</v>
      </c>
      <c r="F120" s="1">
        <v>42308</v>
      </c>
      <c r="G120" s="1">
        <v>39679</v>
      </c>
      <c r="H120" t="s">
        <v>27</v>
      </c>
      <c r="I120" s="2" t="s">
        <v>35</v>
      </c>
      <c r="J120" t="s">
        <v>27</v>
      </c>
      <c r="K120" t="s">
        <v>27</v>
      </c>
      <c r="L120" t="s">
        <v>445</v>
      </c>
      <c r="M120" t="s">
        <v>1837</v>
      </c>
      <c r="N120" t="s">
        <v>718</v>
      </c>
      <c r="O120" t="s">
        <v>1838</v>
      </c>
      <c r="P120" t="s">
        <v>1649</v>
      </c>
      <c r="Q120">
        <v>14</v>
      </c>
      <c r="R120">
        <v>5524</v>
      </c>
      <c r="S120">
        <v>5524</v>
      </c>
      <c r="T120">
        <v>0</v>
      </c>
      <c r="U120">
        <v>5524</v>
      </c>
      <c r="V120">
        <v>5524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3682.68</v>
      </c>
      <c r="AP120">
        <v>0</v>
      </c>
    </row>
    <row r="121" spans="1:42" hidden="1">
      <c r="A121" s="44" t="s">
        <v>1834</v>
      </c>
      <c r="B121">
        <v>5524</v>
      </c>
      <c r="C121">
        <v>0</v>
      </c>
      <c r="D121" s="1">
        <v>40544</v>
      </c>
      <c r="F121" s="1">
        <v>42308</v>
      </c>
      <c r="G121" s="1">
        <v>39679</v>
      </c>
      <c r="H121" t="s">
        <v>27</v>
      </c>
      <c r="I121" s="2" t="s">
        <v>35</v>
      </c>
      <c r="J121" t="s">
        <v>27</v>
      </c>
      <c r="K121" t="s">
        <v>27</v>
      </c>
      <c r="L121" t="s">
        <v>445</v>
      </c>
      <c r="M121" t="s">
        <v>1837</v>
      </c>
      <c r="N121" t="s">
        <v>718</v>
      </c>
      <c r="O121" t="s">
        <v>1838</v>
      </c>
      <c r="P121" t="s">
        <v>1649</v>
      </c>
      <c r="Q121">
        <v>14</v>
      </c>
      <c r="R121">
        <v>5524</v>
      </c>
      <c r="S121">
        <v>5524</v>
      </c>
      <c r="T121">
        <v>0</v>
      </c>
      <c r="U121">
        <v>5524</v>
      </c>
      <c r="V121">
        <v>5524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3682.68</v>
      </c>
      <c r="AP121">
        <v>0</v>
      </c>
    </row>
    <row r="122" spans="1:42" hidden="1">
      <c r="A122" s="44" t="s">
        <v>1835</v>
      </c>
      <c r="B122">
        <v>4335</v>
      </c>
      <c r="C122">
        <v>0</v>
      </c>
      <c r="D122" s="1">
        <v>40544</v>
      </c>
      <c r="F122" s="1">
        <v>42308</v>
      </c>
      <c r="G122" s="1">
        <v>39679</v>
      </c>
      <c r="H122" t="s">
        <v>27</v>
      </c>
      <c r="I122" s="2" t="s">
        <v>120</v>
      </c>
      <c r="J122" t="s">
        <v>27</v>
      </c>
      <c r="K122" t="s">
        <v>27</v>
      </c>
      <c r="L122" t="s">
        <v>365</v>
      </c>
      <c r="M122" t="s">
        <v>1837</v>
      </c>
      <c r="N122" t="s">
        <v>718</v>
      </c>
      <c r="O122" t="s">
        <v>1767</v>
      </c>
      <c r="P122" t="s">
        <v>1649</v>
      </c>
      <c r="Q122">
        <v>14</v>
      </c>
      <c r="R122">
        <v>4335</v>
      </c>
      <c r="S122">
        <v>4335</v>
      </c>
      <c r="T122">
        <v>0</v>
      </c>
      <c r="U122">
        <v>4335</v>
      </c>
      <c r="V122">
        <v>4335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2889.92</v>
      </c>
      <c r="AP122">
        <v>0</v>
      </c>
    </row>
    <row r="123" spans="1:42" hidden="1">
      <c r="A123" s="44" t="s">
        <v>1836</v>
      </c>
      <c r="B123">
        <v>7162.8</v>
      </c>
      <c r="C123">
        <v>0</v>
      </c>
      <c r="D123" s="1">
        <v>40544</v>
      </c>
      <c r="F123" s="1">
        <v>42308</v>
      </c>
      <c r="G123" s="1">
        <v>39679</v>
      </c>
      <c r="H123" t="s">
        <v>27</v>
      </c>
      <c r="I123" s="2" t="s">
        <v>35</v>
      </c>
      <c r="J123" t="s">
        <v>27</v>
      </c>
      <c r="K123" t="s">
        <v>27</v>
      </c>
      <c r="L123" t="s">
        <v>445</v>
      </c>
      <c r="M123" t="s">
        <v>1725</v>
      </c>
      <c r="N123" t="s">
        <v>718</v>
      </c>
      <c r="O123" t="s">
        <v>1838</v>
      </c>
      <c r="P123" t="s">
        <v>1649</v>
      </c>
      <c r="Q123">
        <v>14</v>
      </c>
      <c r="R123">
        <v>7162.8</v>
      </c>
      <c r="S123">
        <v>7162.8</v>
      </c>
      <c r="T123">
        <v>0</v>
      </c>
      <c r="U123">
        <v>7162.8</v>
      </c>
      <c r="V123">
        <v>7162.8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4775.2</v>
      </c>
      <c r="AP123">
        <v>0</v>
      </c>
    </row>
    <row r="124" spans="1:42" hidden="1">
      <c r="A124" s="44" t="s">
        <v>1839</v>
      </c>
      <c r="B124">
        <v>4300</v>
      </c>
      <c r="C124">
        <v>0</v>
      </c>
      <c r="D124" s="1">
        <v>40544</v>
      </c>
      <c r="F124" s="1">
        <v>42490</v>
      </c>
      <c r="G124" s="1">
        <v>39951</v>
      </c>
      <c r="H124" t="s">
        <v>27</v>
      </c>
      <c r="I124" s="2" t="s">
        <v>35</v>
      </c>
      <c r="J124" t="s">
        <v>27</v>
      </c>
      <c r="K124" t="s">
        <v>27</v>
      </c>
      <c r="L124" t="s">
        <v>445</v>
      </c>
      <c r="M124" t="s">
        <v>1841</v>
      </c>
      <c r="N124" t="s">
        <v>718</v>
      </c>
      <c r="O124" t="s">
        <v>1838</v>
      </c>
      <c r="P124" t="s">
        <v>1649</v>
      </c>
      <c r="Q124">
        <v>14</v>
      </c>
      <c r="R124">
        <v>4300</v>
      </c>
      <c r="S124">
        <v>4300</v>
      </c>
      <c r="T124">
        <v>0</v>
      </c>
      <c r="U124">
        <v>4300</v>
      </c>
      <c r="V124">
        <v>4300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3189.15</v>
      </c>
      <c r="AP124">
        <v>0</v>
      </c>
    </row>
    <row r="125" spans="1:42" hidden="1">
      <c r="A125" s="44" t="s">
        <v>1840</v>
      </c>
      <c r="B125">
        <v>6728.29</v>
      </c>
      <c r="C125">
        <v>0</v>
      </c>
      <c r="D125" s="1">
        <v>40544</v>
      </c>
      <c r="F125" s="1">
        <v>42185</v>
      </c>
      <c r="G125" s="1">
        <v>39521</v>
      </c>
      <c r="H125" t="s">
        <v>27</v>
      </c>
      <c r="I125" s="2" t="s">
        <v>333</v>
      </c>
      <c r="J125" t="s">
        <v>27</v>
      </c>
      <c r="K125" t="s">
        <v>27</v>
      </c>
      <c r="L125" t="s">
        <v>1350</v>
      </c>
      <c r="M125" t="s">
        <v>1725</v>
      </c>
      <c r="N125" t="s">
        <v>718</v>
      </c>
      <c r="O125" t="s">
        <v>1744</v>
      </c>
      <c r="P125" t="s">
        <v>1649</v>
      </c>
      <c r="Q125">
        <v>14</v>
      </c>
      <c r="R125">
        <v>6728.29</v>
      </c>
      <c r="S125">
        <v>6728.29</v>
      </c>
      <c r="T125">
        <v>0</v>
      </c>
      <c r="U125">
        <v>6728.29</v>
      </c>
      <c r="V125">
        <v>6728.29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4205.1400000000003</v>
      </c>
      <c r="AP125">
        <v>0</v>
      </c>
    </row>
    <row r="126" spans="1:42" hidden="1">
      <c r="A126" s="44" t="s">
        <v>1842</v>
      </c>
      <c r="B126">
        <v>6127.5</v>
      </c>
      <c r="C126">
        <v>0</v>
      </c>
      <c r="D126" s="1">
        <v>40544</v>
      </c>
      <c r="F126" s="1">
        <v>40816</v>
      </c>
      <c r="G126" s="1">
        <v>38960</v>
      </c>
      <c r="H126" t="s">
        <v>27</v>
      </c>
      <c r="I126" s="2" t="s">
        <v>285</v>
      </c>
      <c r="J126" t="s">
        <v>27</v>
      </c>
      <c r="K126" t="s">
        <v>27</v>
      </c>
      <c r="L126" t="s">
        <v>741</v>
      </c>
      <c r="M126" t="s">
        <v>1837</v>
      </c>
      <c r="N126" t="s">
        <v>718</v>
      </c>
      <c r="O126" t="s">
        <v>1805</v>
      </c>
      <c r="P126" t="s">
        <v>1649</v>
      </c>
      <c r="Q126">
        <v>14</v>
      </c>
      <c r="R126">
        <v>6127.5</v>
      </c>
      <c r="S126">
        <v>6127.5</v>
      </c>
      <c r="T126">
        <v>0</v>
      </c>
      <c r="U126">
        <v>6127.5</v>
      </c>
      <c r="V126">
        <v>6127.5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612.69000000000005</v>
      </c>
      <c r="AP126">
        <v>0</v>
      </c>
    </row>
    <row r="127" spans="1:42" hidden="1">
      <c r="A127" s="44" t="s">
        <v>1843</v>
      </c>
      <c r="B127">
        <v>4854.5</v>
      </c>
      <c r="C127">
        <v>0</v>
      </c>
      <c r="D127" s="1">
        <v>40544</v>
      </c>
      <c r="F127" s="1">
        <v>40816</v>
      </c>
      <c r="G127" s="1">
        <v>38960</v>
      </c>
      <c r="H127" t="s">
        <v>27</v>
      </c>
      <c r="I127" s="2" t="s">
        <v>629</v>
      </c>
      <c r="J127" t="s">
        <v>27</v>
      </c>
      <c r="K127" t="s">
        <v>27</v>
      </c>
      <c r="L127" t="s">
        <v>437</v>
      </c>
      <c r="M127" t="s">
        <v>1837</v>
      </c>
      <c r="N127" t="s">
        <v>718</v>
      </c>
      <c r="O127" t="s">
        <v>1848</v>
      </c>
      <c r="P127" t="s">
        <v>1649</v>
      </c>
      <c r="Q127">
        <v>14</v>
      </c>
      <c r="R127">
        <v>4854.5</v>
      </c>
      <c r="S127">
        <v>4854.5</v>
      </c>
      <c r="T127">
        <v>0</v>
      </c>
      <c r="U127">
        <v>4854.5</v>
      </c>
      <c r="V127">
        <v>4854.5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485.51</v>
      </c>
      <c r="AP127">
        <v>0</v>
      </c>
    </row>
    <row r="128" spans="1:42" hidden="1">
      <c r="A128" s="44" t="s">
        <v>1844</v>
      </c>
      <c r="B128">
        <v>8422.35</v>
      </c>
      <c r="C128">
        <v>0</v>
      </c>
      <c r="D128" s="1">
        <v>40544</v>
      </c>
      <c r="F128" s="1">
        <v>40816</v>
      </c>
      <c r="G128" s="1">
        <v>38960</v>
      </c>
      <c r="H128" t="s">
        <v>27</v>
      </c>
      <c r="I128" s="2" t="s">
        <v>629</v>
      </c>
      <c r="J128" t="s">
        <v>27</v>
      </c>
      <c r="K128" t="s">
        <v>27</v>
      </c>
      <c r="L128" t="s">
        <v>437</v>
      </c>
      <c r="M128" t="s">
        <v>1725</v>
      </c>
      <c r="N128" t="s">
        <v>718</v>
      </c>
      <c r="O128" t="s">
        <v>1848</v>
      </c>
      <c r="P128" t="s">
        <v>1649</v>
      </c>
      <c r="Q128">
        <v>14</v>
      </c>
      <c r="R128">
        <v>8422.35</v>
      </c>
      <c r="S128">
        <v>8422.35</v>
      </c>
      <c r="T128">
        <v>0</v>
      </c>
      <c r="U128">
        <v>8422.35</v>
      </c>
      <c r="V128">
        <v>8422.35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842.21</v>
      </c>
      <c r="AP128">
        <v>0</v>
      </c>
    </row>
    <row r="129" spans="1:42" hidden="1">
      <c r="A129" s="44" t="s">
        <v>1845</v>
      </c>
      <c r="B129">
        <v>9142.7999999999993</v>
      </c>
      <c r="C129">
        <v>0</v>
      </c>
      <c r="D129" s="1">
        <v>40544</v>
      </c>
      <c r="F129" s="1">
        <v>42308</v>
      </c>
      <c r="G129" s="1">
        <v>39668</v>
      </c>
      <c r="H129" t="s">
        <v>27</v>
      </c>
      <c r="I129" s="2" t="s">
        <v>669</v>
      </c>
      <c r="J129" t="s">
        <v>27</v>
      </c>
      <c r="K129" t="s">
        <v>27</v>
      </c>
      <c r="L129" t="s">
        <v>1849</v>
      </c>
      <c r="M129" t="s">
        <v>1725</v>
      </c>
      <c r="N129" t="s">
        <v>718</v>
      </c>
      <c r="O129" t="s">
        <v>1850</v>
      </c>
      <c r="P129" t="s">
        <v>1649</v>
      </c>
      <c r="Q129">
        <v>14</v>
      </c>
      <c r="R129">
        <v>9142.7999999999993</v>
      </c>
      <c r="S129">
        <v>9142.7999999999993</v>
      </c>
      <c r="T129">
        <v>0</v>
      </c>
      <c r="U129">
        <v>9142.7999999999993</v>
      </c>
      <c r="V129">
        <v>9142.7999999999993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6095.2</v>
      </c>
      <c r="AP129">
        <v>0</v>
      </c>
    </row>
    <row r="130" spans="1:42" hidden="1">
      <c r="A130" s="44" t="s">
        <v>1846</v>
      </c>
      <c r="B130">
        <v>7162.8</v>
      </c>
      <c r="C130">
        <v>0</v>
      </c>
      <c r="D130" s="1">
        <v>40544</v>
      </c>
      <c r="F130" s="1">
        <v>42308</v>
      </c>
      <c r="G130" s="1">
        <v>39668</v>
      </c>
      <c r="H130" t="s">
        <v>27</v>
      </c>
      <c r="I130" s="2" t="s">
        <v>156</v>
      </c>
      <c r="J130" t="s">
        <v>27</v>
      </c>
      <c r="K130" t="s">
        <v>27</v>
      </c>
      <c r="L130" t="s">
        <v>637</v>
      </c>
      <c r="M130" t="s">
        <v>1725</v>
      </c>
      <c r="N130" t="s">
        <v>718</v>
      </c>
      <c r="O130" t="s">
        <v>1822</v>
      </c>
      <c r="P130" t="s">
        <v>1649</v>
      </c>
      <c r="Q130">
        <v>14</v>
      </c>
      <c r="R130">
        <v>7162.8</v>
      </c>
      <c r="S130">
        <v>7162.8</v>
      </c>
      <c r="T130">
        <v>0</v>
      </c>
      <c r="U130">
        <v>7162.8</v>
      </c>
      <c r="V130">
        <v>7162.8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4775.2</v>
      </c>
      <c r="AP130">
        <v>0</v>
      </c>
    </row>
    <row r="131" spans="1:42" hidden="1">
      <c r="A131" s="44" t="s">
        <v>1847</v>
      </c>
      <c r="B131">
        <v>4385.42</v>
      </c>
      <c r="C131">
        <v>0</v>
      </c>
      <c r="D131" s="1">
        <v>40544</v>
      </c>
      <c r="F131" s="1">
        <v>42308</v>
      </c>
      <c r="G131" s="1">
        <v>39668</v>
      </c>
      <c r="H131" t="s">
        <v>27</v>
      </c>
      <c r="I131" s="2" t="s">
        <v>244</v>
      </c>
      <c r="J131" t="s">
        <v>27</v>
      </c>
      <c r="K131" t="s">
        <v>27</v>
      </c>
      <c r="L131" t="s">
        <v>349</v>
      </c>
      <c r="M131" t="s">
        <v>1837</v>
      </c>
      <c r="N131" t="s">
        <v>718</v>
      </c>
      <c r="O131" t="s">
        <v>1756</v>
      </c>
      <c r="P131" t="s">
        <v>1649</v>
      </c>
      <c r="Q131">
        <v>14</v>
      </c>
      <c r="R131">
        <v>4385.42</v>
      </c>
      <c r="S131">
        <v>4385.42</v>
      </c>
      <c r="T131">
        <v>0</v>
      </c>
      <c r="U131">
        <v>4385.42</v>
      </c>
      <c r="V131">
        <v>4385.42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2923.54</v>
      </c>
      <c r="AP131">
        <v>0</v>
      </c>
    </row>
    <row r="132" spans="1:42" hidden="1">
      <c r="A132" s="44" t="s">
        <v>1851</v>
      </c>
      <c r="B132">
        <v>6232</v>
      </c>
      <c r="C132">
        <v>0</v>
      </c>
      <c r="D132" s="1">
        <v>40544</v>
      </c>
      <c r="F132" s="1">
        <v>42338</v>
      </c>
      <c r="G132" s="1">
        <v>39748</v>
      </c>
      <c r="H132" t="s">
        <v>27</v>
      </c>
      <c r="I132" s="2" t="s">
        <v>349</v>
      </c>
      <c r="J132" t="s">
        <v>27</v>
      </c>
      <c r="K132" t="s">
        <v>27</v>
      </c>
      <c r="L132" t="s">
        <v>317</v>
      </c>
      <c r="M132" t="s">
        <v>1852</v>
      </c>
      <c r="N132" t="s">
        <v>718</v>
      </c>
      <c r="O132" t="s">
        <v>1757</v>
      </c>
      <c r="P132" t="s">
        <v>1649</v>
      </c>
      <c r="Q132">
        <v>14</v>
      </c>
      <c r="R132">
        <v>6232</v>
      </c>
      <c r="S132">
        <v>6232</v>
      </c>
      <c r="T132">
        <v>0</v>
      </c>
      <c r="U132">
        <v>6232</v>
      </c>
      <c r="V132">
        <v>6232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4258.54</v>
      </c>
      <c r="AP132">
        <v>0</v>
      </c>
    </row>
    <row r="133" spans="1:42" hidden="1">
      <c r="A133" s="44" t="s">
        <v>1853</v>
      </c>
      <c r="B133">
        <v>5170</v>
      </c>
      <c r="C133">
        <v>0</v>
      </c>
      <c r="D133" s="1">
        <v>40544</v>
      </c>
      <c r="F133" s="1">
        <v>42338</v>
      </c>
      <c r="G133" s="1">
        <v>39748</v>
      </c>
      <c r="H133" t="s">
        <v>27</v>
      </c>
      <c r="I133" s="2" t="s">
        <v>533</v>
      </c>
      <c r="J133" t="s">
        <v>27</v>
      </c>
      <c r="K133" t="s">
        <v>27</v>
      </c>
      <c r="L133" t="s">
        <v>1294</v>
      </c>
      <c r="M133" t="s">
        <v>1837</v>
      </c>
      <c r="N133" t="s">
        <v>718</v>
      </c>
      <c r="O133" t="s">
        <v>1753</v>
      </c>
      <c r="P133" t="s">
        <v>1649</v>
      </c>
      <c r="Q133">
        <v>14</v>
      </c>
      <c r="R133">
        <v>5170</v>
      </c>
      <c r="S133">
        <v>5170</v>
      </c>
      <c r="T133">
        <v>0</v>
      </c>
      <c r="U133">
        <v>5170</v>
      </c>
      <c r="V133">
        <v>5170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3532.84</v>
      </c>
      <c r="AP133">
        <v>0</v>
      </c>
    </row>
    <row r="134" spans="1:42" hidden="1">
      <c r="A134" s="44" t="s">
        <v>1854</v>
      </c>
      <c r="B134">
        <v>5170</v>
      </c>
      <c r="C134">
        <v>0</v>
      </c>
      <c r="D134" s="1">
        <v>40544</v>
      </c>
      <c r="F134" s="1">
        <v>42338</v>
      </c>
      <c r="G134" s="1">
        <v>39748</v>
      </c>
      <c r="H134" t="s">
        <v>27</v>
      </c>
      <c r="I134" s="2" t="s">
        <v>533</v>
      </c>
      <c r="J134" t="s">
        <v>27</v>
      </c>
      <c r="K134" t="s">
        <v>27</v>
      </c>
      <c r="L134" t="s">
        <v>1294</v>
      </c>
      <c r="M134" t="s">
        <v>1837</v>
      </c>
      <c r="N134" t="s">
        <v>718</v>
      </c>
      <c r="O134" t="s">
        <v>1753</v>
      </c>
      <c r="P134" t="s">
        <v>1649</v>
      </c>
      <c r="Q134">
        <v>14</v>
      </c>
      <c r="R134">
        <v>5170</v>
      </c>
      <c r="S134">
        <v>5170</v>
      </c>
      <c r="T134">
        <v>0</v>
      </c>
      <c r="U134">
        <v>5170</v>
      </c>
      <c r="V134">
        <v>5170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3532.84</v>
      </c>
      <c r="AP134">
        <v>0</v>
      </c>
    </row>
    <row r="135" spans="1:42" hidden="1">
      <c r="A135" s="44" t="s">
        <v>1855</v>
      </c>
      <c r="B135">
        <v>8300.2000000000007</v>
      </c>
      <c r="C135">
        <v>0</v>
      </c>
      <c r="D135" s="1">
        <v>40544</v>
      </c>
      <c r="F135" s="1">
        <v>42338</v>
      </c>
      <c r="G135" s="1">
        <v>39748</v>
      </c>
      <c r="H135" t="s">
        <v>27</v>
      </c>
      <c r="I135" s="2" t="s">
        <v>29</v>
      </c>
      <c r="J135" t="s">
        <v>27</v>
      </c>
      <c r="K135" t="s">
        <v>27</v>
      </c>
      <c r="L135" t="s">
        <v>669</v>
      </c>
      <c r="M135" t="s">
        <v>1725</v>
      </c>
      <c r="N135" t="s">
        <v>718</v>
      </c>
      <c r="O135" t="s">
        <v>1758</v>
      </c>
      <c r="P135" t="s">
        <v>1649</v>
      </c>
      <c r="Q135">
        <v>14</v>
      </c>
      <c r="R135">
        <v>8300.2000000000007</v>
      </c>
      <c r="S135">
        <v>8300.2000000000007</v>
      </c>
      <c r="T135">
        <v>0</v>
      </c>
      <c r="U135">
        <v>8300.2000000000007</v>
      </c>
      <c r="V135">
        <v>8300.2000000000007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5671.74</v>
      </c>
      <c r="AP135">
        <v>0</v>
      </c>
    </row>
    <row r="136" spans="1:42" hidden="1">
      <c r="A136" s="44" t="s">
        <v>1856</v>
      </c>
      <c r="B136">
        <v>5170</v>
      </c>
      <c r="C136">
        <v>0</v>
      </c>
      <c r="D136" s="1">
        <v>40544</v>
      </c>
      <c r="F136" s="1">
        <v>42369</v>
      </c>
      <c r="G136" s="1">
        <v>39784</v>
      </c>
      <c r="H136" t="s">
        <v>27</v>
      </c>
      <c r="I136" s="2" t="s">
        <v>341</v>
      </c>
      <c r="J136" t="s">
        <v>27</v>
      </c>
      <c r="K136" t="s">
        <v>27</v>
      </c>
      <c r="L136" t="s">
        <v>1823</v>
      </c>
      <c r="M136" t="s">
        <v>1837</v>
      </c>
      <c r="N136" t="s">
        <v>718</v>
      </c>
      <c r="O136" t="s">
        <v>1824</v>
      </c>
      <c r="P136" t="s">
        <v>1649</v>
      </c>
      <c r="Q136">
        <v>14</v>
      </c>
      <c r="R136">
        <v>5170</v>
      </c>
      <c r="S136">
        <v>5170</v>
      </c>
      <c r="T136">
        <v>0</v>
      </c>
      <c r="U136">
        <v>5170</v>
      </c>
      <c r="V136">
        <v>5170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3619</v>
      </c>
      <c r="AP136">
        <v>0</v>
      </c>
    </row>
    <row r="137" spans="1:42" hidden="1">
      <c r="A137" s="44" t="s">
        <v>1857</v>
      </c>
      <c r="B137">
        <v>5515.8</v>
      </c>
      <c r="C137">
        <v>0</v>
      </c>
      <c r="D137" s="1">
        <v>40544</v>
      </c>
      <c r="F137" s="1">
        <v>42369</v>
      </c>
      <c r="G137" s="1">
        <v>39784</v>
      </c>
      <c r="H137" t="s">
        <v>27</v>
      </c>
      <c r="I137" s="2" t="s">
        <v>341</v>
      </c>
      <c r="J137" t="s">
        <v>27</v>
      </c>
      <c r="K137" t="s">
        <v>27</v>
      </c>
      <c r="L137" t="s">
        <v>1823</v>
      </c>
      <c r="M137" t="s">
        <v>1837</v>
      </c>
      <c r="N137" t="s">
        <v>718</v>
      </c>
      <c r="O137" t="s">
        <v>1824</v>
      </c>
      <c r="P137" t="s">
        <v>1649</v>
      </c>
      <c r="Q137">
        <v>14</v>
      </c>
      <c r="R137">
        <v>5515.8</v>
      </c>
      <c r="S137">
        <v>5515.8</v>
      </c>
      <c r="T137">
        <v>0</v>
      </c>
      <c r="U137">
        <v>5515.8</v>
      </c>
      <c r="V137">
        <v>5515.8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3861</v>
      </c>
      <c r="AP137">
        <v>0</v>
      </c>
    </row>
    <row r="138" spans="1:42" hidden="1">
      <c r="A138" s="44" t="s">
        <v>1858</v>
      </c>
      <c r="B138">
        <v>5170</v>
      </c>
      <c r="C138">
        <v>0</v>
      </c>
      <c r="D138" s="1">
        <v>40544</v>
      </c>
      <c r="F138" s="1">
        <v>42369</v>
      </c>
      <c r="G138" s="1">
        <v>39784</v>
      </c>
      <c r="H138" t="s">
        <v>27</v>
      </c>
      <c r="I138" s="2" t="s">
        <v>349</v>
      </c>
      <c r="J138" t="s">
        <v>27</v>
      </c>
      <c r="K138" t="s">
        <v>27</v>
      </c>
      <c r="L138" t="s">
        <v>317</v>
      </c>
      <c r="M138" t="s">
        <v>1837</v>
      </c>
      <c r="N138" t="s">
        <v>718</v>
      </c>
      <c r="O138" t="s">
        <v>1757</v>
      </c>
      <c r="P138" t="s">
        <v>1649</v>
      </c>
      <c r="Q138">
        <v>14</v>
      </c>
      <c r="R138">
        <v>5170</v>
      </c>
      <c r="S138">
        <v>5170</v>
      </c>
      <c r="T138">
        <v>0</v>
      </c>
      <c r="U138">
        <v>5170</v>
      </c>
      <c r="V138">
        <v>5170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3619</v>
      </c>
      <c r="AP138">
        <v>0</v>
      </c>
    </row>
    <row r="139" spans="1:42" hidden="1">
      <c r="A139" s="44" t="s">
        <v>1859</v>
      </c>
      <c r="B139">
        <v>5170</v>
      </c>
      <c r="C139">
        <v>0</v>
      </c>
      <c r="D139" s="1">
        <v>40544</v>
      </c>
      <c r="F139" s="1">
        <v>42369</v>
      </c>
      <c r="G139" s="1">
        <v>39784</v>
      </c>
      <c r="H139" t="s">
        <v>27</v>
      </c>
      <c r="I139" s="2" t="s">
        <v>349</v>
      </c>
      <c r="J139" t="s">
        <v>27</v>
      </c>
      <c r="K139" t="s">
        <v>27</v>
      </c>
      <c r="L139" t="s">
        <v>317</v>
      </c>
      <c r="M139" t="s">
        <v>1837</v>
      </c>
      <c r="N139" t="s">
        <v>718</v>
      </c>
      <c r="O139" t="s">
        <v>1757</v>
      </c>
      <c r="P139" t="s">
        <v>1649</v>
      </c>
      <c r="Q139">
        <v>14</v>
      </c>
      <c r="R139">
        <v>5170</v>
      </c>
      <c r="S139">
        <v>5170</v>
      </c>
      <c r="T139">
        <v>0</v>
      </c>
      <c r="U139">
        <v>5170</v>
      </c>
      <c r="V139">
        <v>5170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3619</v>
      </c>
      <c r="AP139">
        <v>0</v>
      </c>
    </row>
    <row r="140" spans="1:42">
      <c r="A140" s="44" t="s">
        <v>1860</v>
      </c>
      <c r="B140">
        <v>9575.4</v>
      </c>
      <c r="C140">
        <v>0</v>
      </c>
      <c r="D140" s="1">
        <v>40544</v>
      </c>
      <c r="F140" s="1">
        <v>42369</v>
      </c>
      <c r="G140" s="1">
        <v>39784</v>
      </c>
      <c r="H140" t="s">
        <v>27</v>
      </c>
      <c r="I140" s="2" t="s">
        <v>237</v>
      </c>
      <c r="J140" t="s">
        <v>27</v>
      </c>
      <c r="K140" t="s">
        <v>27</v>
      </c>
      <c r="L140" t="s">
        <v>973</v>
      </c>
      <c r="M140" t="s">
        <v>1725</v>
      </c>
      <c r="N140" t="s">
        <v>718</v>
      </c>
      <c r="O140" t="s">
        <v>1746</v>
      </c>
      <c r="P140" t="s">
        <v>1649</v>
      </c>
      <c r="Q140">
        <v>14</v>
      </c>
      <c r="R140">
        <v>9575.4</v>
      </c>
      <c r="S140">
        <v>9575.4</v>
      </c>
      <c r="T140">
        <v>0</v>
      </c>
      <c r="U140">
        <v>9575.4</v>
      </c>
      <c r="V140">
        <v>9575.4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6702.72</v>
      </c>
      <c r="AP140">
        <v>0</v>
      </c>
    </row>
    <row r="141" spans="1:42">
      <c r="A141" s="44" t="s">
        <v>1861</v>
      </c>
      <c r="B141">
        <v>8375.4</v>
      </c>
      <c r="C141">
        <v>0</v>
      </c>
      <c r="D141" s="1">
        <v>40544</v>
      </c>
      <c r="F141" s="1">
        <v>42369</v>
      </c>
      <c r="G141" s="1">
        <v>39784</v>
      </c>
      <c r="H141" t="s">
        <v>27</v>
      </c>
      <c r="I141" s="2" t="s">
        <v>237</v>
      </c>
      <c r="J141" t="s">
        <v>27</v>
      </c>
      <c r="K141" t="s">
        <v>27</v>
      </c>
      <c r="L141" t="s">
        <v>973</v>
      </c>
      <c r="M141" t="s">
        <v>1725</v>
      </c>
      <c r="N141" t="s">
        <v>718</v>
      </c>
      <c r="O141" t="s">
        <v>1746</v>
      </c>
      <c r="P141" t="s">
        <v>1649</v>
      </c>
      <c r="Q141">
        <v>14</v>
      </c>
      <c r="R141">
        <v>8375.4</v>
      </c>
      <c r="S141">
        <v>8375.4</v>
      </c>
      <c r="T141">
        <v>0</v>
      </c>
      <c r="U141">
        <v>8375.4</v>
      </c>
      <c r="V141">
        <v>8375.4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5862.72</v>
      </c>
      <c r="AP141">
        <v>0</v>
      </c>
    </row>
    <row r="142" spans="1:42" hidden="1">
      <c r="A142" s="44" t="s">
        <v>1862</v>
      </c>
      <c r="B142">
        <v>4500</v>
      </c>
      <c r="C142">
        <v>0</v>
      </c>
      <c r="D142" s="1">
        <v>40544</v>
      </c>
      <c r="F142" s="1">
        <v>40574</v>
      </c>
      <c r="G142" s="1">
        <v>40905</v>
      </c>
      <c r="H142" t="s">
        <v>27</v>
      </c>
      <c r="I142" s="2" t="s">
        <v>120</v>
      </c>
      <c r="J142" t="s">
        <v>27</v>
      </c>
      <c r="K142" t="s">
        <v>27</v>
      </c>
      <c r="L142" t="s">
        <v>365</v>
      </c>
      <c r="M142" t="s">
        <v>1725</v>
      </c>
      <c r="N142" t="s">
        <v>718</v>
      </c>
      <c r="O142" t="s">
        <v>1767</v>
      </c>
      <c r="P142" t="s">
        <v>1649</v>
      </c>
      <c r="Q142">
        <v>14</v>
      </c>
      <c r="R142">
        <v>4500</v>
      </c>
      <c r="S142">
        <v>4500</v>
      </c>
      <c r="T142">
        <v>0</v>
      </c>
      <c r="U142">
        <v>4500</v>
      </c>
      <c r="V142">
        <v>4500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</row>
    <row r="143" spans="1:42" hidden="1">
      <c r="A143" s="44" t="s">
        <v>1863</v>
      </c>
      <c r="B143">
        <v>5170</v>
      </c>
      <c r="C143">
        <v>0</v>
      </c>
      <c r="D143" s="1">
        <v>40544</v>
      </c>
      <c r="F143" s="1">
        <v>42429</v>
      </c>
      <c r="G143" s="1">
        <v>40544</v>
      </c>
      <c r="H143" t="s">
        <v>27</v>
      </c>
      <c r="I143" s="2" t="s">
        <v>93</v>
      </c>
      <c r="J143" t="s">
        <v>27</v>
      </c>
      <c r="K143" t="s">
        <v>27</v>
      </c>
      <c r="L143" t="s">
        <v>325</v>
      </c>
      <c r="M143" t="s">
        <v>1837</v>
      </c>
      <c r="N143" t="s">
        <v>718</v>
      </c>
      <c r="O143" t="s">
        <v>1724</v>
      </c>
      <c r="P143" t="s">
        <v>1649</v>
      </c>
      <c r="Q143">
        <v>14</v>
      </c>
      <c r="R143">
        <v>5170</v>
      </c>
      <c r="S143">
        <v>5170</v>
      </c>
      <c r="T143">
        <v>0</v>
      </c>
      <c r="U143">
        <v>5170</v>
      </c>
      <c r="V143">
        <v>5170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3662.08</v>
      </c>
      <c r="AP143">
        <v>0</v>
      </c>
    </row>
    <row r="144" spans="1:42" hidden="1">
      <c r="A144" s="44" t="s">
        <v>1864</v>
      </c>
      <c r="B144">
        <v>5170</v>
      </c>
      <c r="C144">
        <v>0</v>
      </c>
      <c r="D144" s="1">
        <v>40544</v>
      </c>
      <c r="F144" s="1">
        <v>42429</v>
      </c>
      <c r="G144" s="1">
        <v>40544</v>
      </c>
      <c r="H144" t="s">
        <v>27</v>
      </c>
      <c r="I144" s="2" t="s">
        <v>93</v>
      </c>
      <c r="J144" t="s">
        <v>27</v>
      </c>
      <c r="K144" t="s">
        <v>27</v>
      </c>
      <c r="L144" t="s">
        <v>325</v>
      </c>
      <c r="M144" t="s">
        <v>1837</v>
      </c>
      <c r="N144" t="s">
        <v>718</v>
      </c>
      <c r="O144" t="s">
        <v>1724</v>
      </c>
      <c r="P144" t="s">
        <v>1649</v>
      </c>
      <c r="Q144">
        <v>14</v>
      </c>
      <c r="R144">
        <v>5170</v>
      </c>
      <c r="S144">
        <v>5170</v>
      </c>
      <c r="T144">
        <v>0</v>
      </c>
      <c r="U144">
        <v>5170</v>
      </c>
      <c r="V144">
        <v>5170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3662.08</v>
      </c>
      <c r="AP144">
        <v>0</v>
      </c>
    </row>
    <row r="145" spans="1:42" hidden="1">
      <c r="A145" s="44" t="s">
        <v>1865</v>
      </c>
      <c r="B145">
        <v>4782.71</v>
      </c>
      <c r="C145">
        <v>0</v>
      </c>
      <c r="D145" s="1">
        <v>40544</v>
      </c>
      <c r="F145" s="1">
        <v>42429</v>
      </c>
      <c r="G145" s="1">
        <v>40544</v>
      </c>
      <c r="H145" t="s">
        <v>27</v>
      </c>
      <c r="I145" s="2" t="s">
        <v>93</v>
      </c>
      <c r="J145" t="s">
        <v>27</v>
      </c>
      <c r="K145" t="s">
        <v>27</v>
      </c>
      <c r="L145" t="s">
        <v>325</v>
      </c>
      <c r="M145" t="s">
        <v>1837</v>
      </c>
      <c r="N145" t="s">
        <v>718</v>
      </c>
      <c r="O145" t="s">
        <v>1724</v>
      </c>
      <c r="P145" t="s">
        <v>1649</v>
      </c>
      <c r="Q145">
        <v>14</v>
      </c>
      <c r="R145">
        <v>4782.71</v>
      </c>
      <c r="S145">
        <v>4782.71</v>
      </c>
      <c r="T145">
        <v>0</v>
      </c>
      <c r="U145">
        <v>4782.71</v>
      </c>
      <c r="V145">
        <v>4782.71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3387.73</v>
      </c>
      <c r="AP145">
        <v>0</v>
      </c>
    </row>
    <row r="146" spans="1:42" hidden="1">
      <c r="A146" s="44" t="s">
        <v>1866</v>
      </c>
      <c r="B146">
        <v>3523</v>
      </c>
      <c r="C146">
        <v>0</v>
      </c>
      <c r="D146" s="1">
        <v>40544</v>
      </c>
      <c r="F146" s="1">
        <v>42429</v>
      </c>
      <c r="G146" s="1">
        <v>40544</v>
      </c>
      <c r="H146" t="s">
        <v>27</v>
      </c>
      <c r="I146" s="2" t="s">
        <v>120</v>
      </c>
      <c r="J146" t="s">
        <v>27</v>
      </c>
      <c r="K146" t="s">
        <v>27</v>
      </c>
      <c r="L146" t="s">
        <v>365</v>
      </c>
      <c r="M146" t="s">
        <v>1870</v>
      </c>
      <c r="N146" t="s">
        <v>718</v>
      </c>
      <c r="O146" t="s">
        <v>1767</v>
      </c>
      <c r="P146" t="s">
        <v>1649</v>
      </c>
      <c r="Q146">
        <v>14</v>
      </c>
      <c r="R146">
        <v>3523</v>
      </c>
      <c r="S146">
        <v>3523</v>
      </c>
      <c r="T146">
        <v>0</v>
      </c>
      <c r="U146">
        <v>3523</v>
      </c>
      <c r="V146">
        <v>3523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2495.4</v>
      </c>
      <c r="AP146">
        <v>0</v>
      </c>
    </row>
    <row r="147" spans="1:42" hidden="1">
      <c r="A147" s="44" t="s">
        <v>1867</v>
      </c>
      <c r="B147">
        <v>3522.6</v>
      </c>
      <c r="C147">
        <v>0</v>
      </c>
      <c r="D147" s="1">
        <v>40544</v>
      </c>
      <c r="F147" s="1">
        <v>42400</v>
      </c>
      <c r="G147" s="1">
        <v>39827</v>
      </c>
      <c r="H147" t="s">
        <v>27</v>
      </c>
      <c r="I147" s="2" t="s">
        <v>125</v>
      </c>
      <c r="J147" t="s">
        <v>27</v>
      </c>
      <c r="K147" t="s">
        <v>27</v>
      </c>
      <c r="L147" t="s">
        <v>126</v>
      </c>
      <c r="M147" t="s">
        <v>1852</v>
      </c>
      <c r="N147" t="s">
        <v>718</v>
      </c>
      <c r="O147" t="s">
        <v>1871</v>
      </c>
      <c r="P147" t="s">
        <v>1649</v>
      </c>
      <c r="Q147">
        <v>14</v>
      </c>
      <c r="R147">
        <v>3522.6</v>
      </c>
      <c r="S147">
        <v>3522.6</v>
      </c>
      <c r="T147">
        <v>0</v>
      </c>
      <c r="U147">
        <v>3522.6</v>
      </c>
      <c r="V147">
        <v>3522.6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2495.12</v>
      </c>
      <c r="AP147">
        <v>0</v>
      </c>
    </row>
    <row r="148" spans="1:42" hidden="1">
      <c r="A148" s="44" t="s">
        <v>1868</v>
      </c>
      <c r="B148">
        <v>10061.700000000001</v>
      </c>
      <c r="C148">
        <v>0</v>
      </c>
      <c r="D148" s="1">
        <v>40544</v>
      </c>
      <c r="F148" s="1">
        <v>42400</v>
      </c>
      <c r="G148" s="1">
        <v>39827</v>
      </c>
      <c r="H148" t="s">
        <v>27</v>
      </c>
      <c r="I148" s="2" t="s">
        <v>381</v>
      </c>
      <c r="J148" t="s">
        <v>27</v>
      </c>
      <c r="K148" t="s">
        <v>27</v>
      </c>
      <c r="L148" t="s">
        <v>1872</v>
      </c>
      <c r="M148" t="s">
        <v>1725</v>
      </c>
      <c r="N148" t="s">
        <v>718</v>
      </c>
      <c r="O148" t="s">
        <v>1873</v>
      </c>
      <c r="P148" t="s">
        <v>1649</v>
      </c>
      <c r="Q148">
        <v>14</v>
      </c>
      <c r="R148">
        <v>10061.700000000001</v>
      </c>
      <c r="S148">
        <v>10061.700000000001</v>
      </c>
      <c r="T148">
        <v>0</v>
      </c>
      <c r="U148">
        <v>10061.700000000001</v>
      </c>
      <c r="V148">
        <v>10061.700000000001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7126.95</v>
      </c>
      <c r="AP148">
        <v>0</v>
      </c>
    </row>
    <row r="149" spans="1:42" hidden="1">
      <c r="A149" s="44" t="s">
        <v>1869</v>
      </c>
      <c r="B149">
        <v>10061.700000000001</v>
      </c>
      <c r="C149">
        <v>0</v>
      </c>
      <c r="D149" s="1">
        <v>40544</v>
      </c>
      <c r="F149" s="1">
        <v>42400</v>
      </c>
      <c r="G149" s="1">
        <v>39827</v>
      </c>
      <c r="H149" t="s">
        <v>27</v>
      </c>
      <c r="I149" s="2" t="s">
        <v>605</v>
      </c>
      <c r="J149" t="s">
        <v>27</v>
      </c>
      <c r="K149" t="s">
        <v>27</v>
      </c>
      <c r="L149" t="s">
        <v>541</v>
      </c>
      <c r="M149" t="s">
        <v>1725</v>
      </c>
      <c r="N149" t="s">
        <v>718</v>
      </c>
      <c r="O149" t="s">
        <v>1798</v>
      </c>
      <c r="P149" t="s">
        <v>1649</v>
      </c>
      <c r="Q149">
        <v>14</v>
      </c>
      <c r="R149">
        <v>10061.700000000001</v>
      </c>
      <c r="S149">
        <v>10061.700000000001</v>
      </c>
      <c r="T149">
        <v>0</v>
      </c>
      <c r="U149">
        <v>10061.700000000001</v>
      </c>
      <c r="V149">
        <v>10061.700000000001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7126.95</v>
      </c>
      <c r="AP149">
        <v>0</v>
      </c>
    </row>
    <row r="150" spans="1:42" hidden="1">
      <c r="A150" s="44" t="s">
        <v>1874</v>
      </c>
      <c r="B150">
        <v>4782.71</v>
      </c>
      <c r="C150">
        <v>0</v>
      </c>
      <c r="D150" s="1">
        <v>40544</v>
      </c>
      <c r="F150" s="1">
        <v>42400</v>
      </c>
      <c r="G150" s="1">
        <v>39827</v>
      </c>
      <c r="H150" t="s">
        <v>27</v>
      </c>
      <c r="I150" s="2" t="s">
        <v>669</v>
      </c>
      <c r="J150" t="s">
        <v>27</v>
      </c>
      <c r="K150" t="s">
        <v>27</v>
      </c>
      <c r="L150" t="s">
        <v>1849</v>
      </c>
      <c r="M150" t="s">
        <v>1837</v>
      </c>
      <c r="N150" t="s">
        <v>718</v>
      </c>
      <c r="O150" t="s">
        <v>1850</v>
      </c>
      <c r="P150" t="s">
        <v>1649</v>
      </c>
      <c r="Q150">
        <v>14</v>
      </c>
      <c r="R150">
        <v>4782.71</v>
      </c>
      <c r="S150">
        <v>4782.71</v>
      </c>
      <c r="T150">
        <v>0</v>
      </c>
      <c r="U150">
        <v>4782.71</v>
      </c>
      <c r="V150">
        <v>4782.71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3387.73</v>
      </c>
      <c r="AP150">
        <v>0</v>
      </c>
    </row>
    <row r="151" spans="1:42" hidden="1">
      <c r="A151" s="44" t="s">
        <v>1875</v>
      </c>
      <c r="B151">
        <v>5740.8</v>
      </c>
      <c r="C151">
        <v>0</v>
      </c>
      <c r="D151" s="1">
        <v>40544</v>
      </c>
      <c r="F151" s="1">
        <v>42521</v>
      </c>
      <c r="G151" s="1">
        <v>40019</v>
      </c>
      <c r="H151" t="s">
        <v>27</v>
      </c>
      <c r="I151" s="2" t="s">
        <v>405</v>
      </c>
      <c r="J151" t="s">
        <v>27</v>
      </c>
      <c r="K151" t="s">
        <v>27</v>
      </c>
      <c r="L151" t="s">
        <v>1092</v>
      </c>
      <c r="M151" t="s">
        <v>1882</v>
      </c>
      <c r="N151" t="s">
        <v>718</v>
      </c>
      <c r="O151" t="s">
        <v>1883</v>
      </c>
      <c r="P151" t="s">
        <v>1649</v>
      </c>
      <c r="Q151">
        <v>14</v>
      </c>
      <c r="R151">
        <v>5740.8</v>
      </c>
      <c r="S151">
        <v>5740.8</v>
      </c>
      <c r="T151">
        <v>0</v>
      </c>
      <c r="U151">
        <v>5740.8</v>
      </c>
      <c r="V151">
        <v>5740.8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4353.4399999999996</v>
      </c>
      <c r="AP151">
        <v>0</v>
      </c>
    </row>
    <row r="152" spans="1:42" hidden="1">
      <c r="A152" s="44" t="s">
        <v>1876</v>
      </c>
      <c r="B152">
        <v>3150</v>
      </c>
      <c r="C152">
        <v>0</v>
      </c>
      <c r="D152" s="1">
        <v>40544</v>
      </c>
      <c r="F152" s="1">
        <v>42521</v>
      </c>
      <c r="G152" s="1">
        <v>40019</v>
      </c>
      <c r="H152" t="s">
        <v>27</v>
      </c>
      <c r="I152" s="2" t="s">
        <v>405</v>
      </c>
      <c r="J152" t="s">
        <v>27</v>
      </c>
      <c r="K152" t="s">
        <v>27</v>
      </c>
      <c r="L152" t="s">
        <v>1092</v>
      </c>
      <c r="M152" t="s">
        <v>1884</v>
      </c>
      <c r="N152" t="s">
        <v>718</v>
      </c>
      <c r="O152" t="s">
        <v>1883</v>
      </c>
      <c r="P152" t="s">
        <v>1649</v>
      </c>
      <c r="Q152">
        <v>14</v>
      </c>
      <c r="R152">
        <v>3150</v>
      </c>
      <c r="S152">
        <v>3150</v>
      </c>
      <c r="T152">
        <v>0</v>
      </c>
      <c r="U152">
        <v>3150</v>
      </c>
      <c r="V152">
        <v>3150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2388.75</v>
      </c>
      <c r="AP152">
        <v>0</v>
      </c>
    </row>
    <row r="153" spans="1:42" hidden="1">
      <c r="A153" s="44" t="s">
        <v>1877</v>
      </c>
      <c r="B153">
        <v>9860.4599999999991</v>
      </c>
      <c r="C153">
        <v>0</v>
      </c>
      <c r="D153" s="1">
        <v>40544</v>
      </c>
      <c r="F153" s="1">
        <v>42551</v>
      </c>
      <c r="G153" s="1">
        <v>40019</v>
      </c>
      <c r="H153" t="s">
        <v>27</v>
      </c>
      <c r="I153" s="2" t="s">
        <v>349</v>
      </c>
      <c r="J153" t="s">
        <v>27</v>
      </c>
      <c r="K153" t="s">
        <v>27</v>
      </c>
      <c r="L153" t="s">
        <v>317</v>
      </c>
      <c r="M153" t="s">
        <v>1725</v>
      </c>
      <c r="N153" t="s">
        <v>718</v>
      </c>
      <c r="O153" t="s">
        <v>1757</v>
      </c>
      <c r="P153" t="s">
        <v>1649</v>
      </c>
      <c r="Q153">
        <v>14</v>
      </c>
      <c r="R153">
        <v>9860.4599999999991</v>
      </c>
      <c r="S153">
        <v>9860.4599999999991</v>
      </c>
      <c r="T153">
        <v>0</v>
      </c>
      <c r="U153">
        <v>9860.4599999999991</v>
      </c>
      <c r="V153">
        <v>9860.4599999999991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7477.53</v>
      </c>
      <c r="AP153">
        <v>0</v>
      </c>
    </row>
    <row r="154" spans="1:42" hidden="1">
      <c r="A154" s="44" t="s">
        <v>1878</v>
      </c>
      <c r="B154">
        <v>6034.8</v>
      </c>
      <c r="C154">
        <v>0</v>
      </c>
      <c r="D154" s="1">
        <v>40544</v>
      </c>
      <c r="F154" s="1">
        <v>42582</v>
      </c>
      <c r="G154" s="1">
        <v>40063</v>
      </c>
      <c r="H154" t="s">
        <v>27</v>
      </c>
      <c r="I154" s="2" t="s">
        <v>669</v>
      </c>
      <c r="J154" t="s">
        <v>27</v>
      </c>
      <c r="K154" t="s">
        <v>27</v>
      </c>
      <c r="L154" t="s">
        <v>1849</v>
      </c>
      <c r="M154" t="s">
        <v>1837</v>
      </c>
      <c r="N154" t="s">
        <v>718</v>
      </c>
      <c r="O154" t="s">
        <v>1850</v>
      </c>
      <c r="P154" t="s">
        <v>1649</v>
      </c>
      <c r="Q154">
        <v>14</v>
      </c>
      <c r="R154">
        <v>6034.8</v>
      </c>
      <c r="S154">
        <v>6034.8</v>
      </c>
      <c r="T154">
        <v>0</v>
      </c>
      <c r="U154">
        <v>6034.8</v>
      </c>
      <c r="V154">
        <v>6034.8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4676.97</v>
      </c>
      <c r="AP154">
        <v>0</v>
      </c>
    </row>
    <row r="155" spans="1:42" hidden="1">
      <c r="A155" s="44" t="s">
        <v>1879</v>
      </c>
      <c r="B155">
        <v>4981.05</v>
      </c>
      <c r="C155">
        <v>0</v>
      </c>
      <c r="D155" s="1">
        <v>40544</v>
      </c>
      <c r="F155" s="1">
        <v>42582</v>
      </c>
      <c r="G155" s="1">
        <v>40063</v>
      </c>
      <c r="H155" t="s">
        <v>27</v>
      </c>
      <c r="I155" s="2" t="s">
        <v>31</v>
      </c>
      <c r="J155" t="s">
        <v>27</v>
      </c>
      <c r="K155" t="s">
        <v>27</v>
      </c>
      <c r="L155" t="s">
        <v>405</v>
      </c>
      <c r="M155" t="s">
        <v>1885</v>
      </c>
      <c r="N155" t="s">
        <v>718</v>
      </c>
      <c r="O155" t="s">
        <v>1748</v>
      </c>
      <c r="P155" t="s">
        <v>1649</v>
      </c>
      <c r="Q155">
        <v>14</v>
      </c>
      <c r="R155">
        <v>4981.05</v>
      </c>
      <c r="S155">
        <v>4981.05</v>
      </c>
      <c r="T155">
        <v>0</v>
      </c>
      <c r="U155">
        <v>4981.05</v>
      </c>
      <c r="V155">
        <v>4981.05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3860.28</v>
      </c>
      <c r="AP155">
        <v>0</v>
      </c>
    </row>
    <row r="156" spans="1:42" hidden="1">
      <c r="A156" s="44" t="s">
        <v>1880</v>
      </c>
      <c r="B156">
        <v>8389</v>
      </c>
      <c r="C156">
        <v>0</v>
      </c>
      <c r="D156" s="1">
        <v>40544</v>
      </c>
      <c r="F156" s="1">
        <v>42582</v>
      </c>
      <c r="G156" s="1">
        <v>40063</v>
      </c>
      <c r="H156" t="s">
        <v>27</v>
      </c>
      <c r="I156" s="2" t="s">
        <v>637</v>
      </c>
      <c r="J156" t="s">
        <v>27</v>
      </c>
      <c r="K156" t="s">
        <v>27</v>
      </c>
      <c r="L156" t="s">
        <v>1886</v>
      </c>
      <c r="M156" t="s">
        <v>1725</v>
      </c>
      <c r="N156" t="s">
        <v>718</v>
      </c>
      <c r="O156" t="s">
        <v>1887</v>
      </c>
      <c r="P156" t="s">
        <v>1649</v>
      </c>
      <c r="Q156">
        <v>14</v>
      </c>
      <c r="R156">
        <v>8389</v>
      </c>
      <c r="S156">
        <v>8389</v>
      </c>
      <c r="T156">
        <v>0</v>
      </c>
      <c r="U156">
        <v>8389</v>
      </c>
      <c r="V156">
        <v>8389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6501.43</v>
      </c>
      <c r="AP156">
        <v>0</v>
      </c>
    </row>
    <row r="157" spans="1:42" hidden="1">
      <c r="A157" s="44" t="s">
        <v>1881</v>
      </c>
      <c r="B157">
        <v>6804</v>
      </c>
      <c r="C157">
        <v>0</v>
      </c>
      <c r="D157" s="1">
        <v>40544</v>
      </c>
      <c r="F157" s="1">
        <v>42582</v>
      </c>
      <c r="G157" s="1">
        <v>40063</v>
      </c>
      <c r="H157" t="s">
        <v>27</v>
      </c>
      <c r="I157" s="2" t="s">
        <v>118</v>
      </c>
      <c r="J157" t="s">
        <v>27</v>
      </c>
      <c r="K157" t="s">
        <v>27</v>
      </c>
      <c r="L157" t="s">
        <v>1156</v>
      </c>
      <c r="M157" t="s">
        <v>1725</v>
      </c>
      <c r="N157" t="s">
        <v>718</v>
      </c>
      <c r="O157" t="s">
        <v>1755</v>
      </c>
      <c r="P157" t="s">
        <v>1649</v>
      </c>
      <c r="Q157">
        <v>14</v>
      </c>
      <c r="R157">
        <v>6804</v>
      </c>
      <c r="S157">
        <v>6804</v>
      </c>
      <c r="T157">
        <v>0</v>
      </c>
      <c r="U157">
        <v>6804</v>
      </c>
      <c r="V157">
        <v>6804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5273.1</v>
      </c>
      <c r="AP157">
        <v>0</v>
      </c>
    </row>
    <row r="158" spans="1:42" hidden="1">
      <c r="A158" s="44" t="s">
        <v>1888</v>
      </c>
      <c r="B158">
        <v>3309</v>
      </c>
      <c r="C158">
        <v>0</v>
      </c>
      <c r="D158" s="1">
        <v>40544</v>
      </c>
      <c r="F158" s="1">
        <v>42643</v>
      </c>
      <c r="G158" s="1">
        <v>40161</v>
      </c>
      <c r="H158" t="s">
        <v>27</v>
      </c>
      <c r="I158" s="2" t="s">
        <v>125</v>
      </c>
      <c r="J158" t="s">
        <v>27</v>
      </c>
      <c r="K158" t="s">
        <v>27</v>
      </c>
      <c r="L158" t="s">
        <v>126</v>
      </c>
      <c r="M158" t="s">
        <v>1884</v>
      </c>
      <c r="N158" t="s">
        <v>718</v>
      </c>
      <c r="O158" t="s">
        <v>1871</v>
      </c>
      <c r="P158" t="s">
        <v>1649</v>
      </c>
      <c r="Q158">
        <v>14</v>
      </c>
      <c r="R158">
        <v>3309</v>
      </c>
      <c r="S158">
        <v>3309</v>
      </c>
      <c r="T158">
        <v>0</v>
      </c>
      <c r="U158">
        <v>3309</v>
      </c>
      <c r="V158">
        <v>3309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2647.2</v>
      </c>
      <c r="AP158">
        <v>0</v>
      </c>
    </row>
    <row r="159" spans="1:42" hidden="1">
      <c r="A159" s="44" t="s">
        <v>1889</v>
      </c>
      <c r="B159">
        <v>9946.86</v>
      </c>
      <c r="C159">
        <v>0</v>
      </c>
      <c r="D159" s="1">
        <v>40544</v>
      </c>
      <c r="F159" s="1">
        <v>42643</v>
      </c>
      <c r="G159" s="1">
        <v>40161</v>
      </c>
      <c r="H159" t="s">
        <v>27</v>
      </c>
      <c r="I159" s="2" t="s">
        <v>317</v>
      </c>
      <c r="J159" t="s">
        <v>27</v>
      </c>
      <c r="K159" t="s">
        <v>27</v>
      </c>
      <c r="L159" t="s">
        <v>501</v>
      </c>
      <c r="M159" t="s">
        <v>1725</v>
      </c>
      <c r="N159" t="s">
        <v>718</v>
      </c>
      <c r="O159" t="s">
        <v>1891</v>
      </c>
      <c r="P159" t="s">
        <v>1649</v>
      </c>
      <c r="Q159">
        <v>14</v>
      </c>
      <c r="R159">
        <v>9946.86</v>
      </c>
      <c r="S159">
        <v>9946.86</v>
      </c>
      <c r="T159">
        <v>0</v>
      </c>
      <c r="U159">
        <v>9946.86</v>
      </c>
      <c r="V159">
        <v>9946.86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7957.5</v>
      </c>
      <c r="AP159">
        <v>0</v>
      </c>
    </row>
    <row r="160" spans="1:42" hidden="1">
      <c r="A160" s="44" t="s">
        <v>1890</v>
      </c>
      <c r="B160">
        <v>5170</v>
      </c>
      <c r="C160">
        <v>0</v>
      </c>
      <c r="D160" s="1">
        <v>40544</v>
      </c>
      <c r="F160" s="1">
        <v>42643</v>
      </c>
      <c r="G160" s="1">
        <v>40161</v>
      </c>
      <c r="H160" t="s">
        <v>27</v>
      </c>
      <c r="I160" s="2" t="s">
        <v>317</v>
      </c>
      <c r="J160" t="s">
        <v>27</v>
      </c>
      <c r="K160" t="s">
        <v>27</v>
      </c>
      <c r="L160" t="s">
        <v>501</v>
      </c>
      <c r="M160" t="s">
        <v>1837</v>
      </c>
      <c r="N160" t="s">
        <v>718</v>
      </c>
      <c r="O160" t="s">
        <v>1891</v>
      </c>
      <c r="P160" t="s">
        <v>1649</v>
      </c>
      <c r="Q160">
        <v>14</v>
      </c>
      <c r="R160">
        <v>5170</v>
      </c>
      <c r="S160">
        <v>5170</v>
      </c>
      <c r="T160">
        <v>0</v>
      </c>
      <c r="U160">
        <v>5170</v>
      </c>
      <c r="V160">
        <v>5170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4135.96</v>
      </c>
      <c r="AP160">
        <v>0</v>
      </c>
    </row>
    <row r="161" spans="1:42" hidden="1">
      <c r="A161" s="44" t="s">
        <v>1892</v>
      </c>
      <c r="B161">
        <v>3534</v>
      </c>
      <c r="C161">
        <v>0</v>
      </c>
      <c r="D161" s="1">
        <v>40544</v>
      </c>
      <c r="F161" s="1">
        <v>42643</v>
      </c>
      <c r="G161" s="1">
        <v>40161</v>
      </c>
      <c r="H161" t="s">
        <v>27</v>
      </c>
      <c r="I161" s="2" t="s">
        <v>156</v>
      </c>
      <c r="J161" t="s">
        <v>27</v>
      </c>
      <c r="K161" t="s">
        <v>27</v>
      </c>
      <c r="L161" t="s">
        <v>637</v>
      </c>
      <c r="M161" t="s">
        <v>1852</v>
      </c>
      <c r="N161" t="s">
        <v>718</v>
      </c>
      <c r="O161" t="s">
        <v>1822</v>
      </c>
      <c r="P161" t="s">
        <v>1649</v>
      </c>
      <c r="Q161">
        <v>14</v>
      </c>
      <c r="R161">
        <v>3534</v>
      </c>
      <c r="S161">
        <v>3534</v>
      </c>
      <c r="T161">
        <v>0</v>
      </c>
      <c r="U161">
        <v>3534</v>
      </c>
      <c r="V161">
        <v>3534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2827.2</v>
      </c>
      <c r="AP161">
        <v>0</v>
      </c>
    </row>
    <row r="162" spans="1:42" hidden="1">
      <c r="A162" s="44" t="s">
        <v>1893</v>
      </c>
      <c r="B162">
        <v>4687.05</v>
      </c>
      <c r="C162">
        <v>0</v>
      </c>
      <c r="D162" s="1">
        <v>40544</v>
      </c>
      <c r="F162" s="1">
        <v>42735</v>
      </c>
      <c r="G162" s="1">
        <v>40231</v>
      </c>
      <c r="H162" t="s">
        <v>27</v>
      </c>
      <c r="I162" s="2" t="s">
        <v>125</v>
      </c>
      <c r="J162" t="s">
        <v>27</v>
      </c>
      <c r="K162" t="s">
        <v>27</v>
      </c>
      <c r="L162" t="s">
        <v>126</v>
      </c>
      <c r="M162" t="s">
        <v>1837</v>
      </c>
      <c r="N162" t="s">
        <v>718</v>
      </c>
      <c r="O162" t="s">
        <v>1871</v>
      </c>
      <c r="P162" t="s">
        <v>1649</v>
      </c>
      <c r="Q162">
        <v>14</v>
      </c>
      <c r="R162">
        <v>4687.05</v>
      </c>
      <c r="S162">
        <v>4687.05</v>
      </c>
      <c r="T162">
        <v>0</v>
      </c>
      <c r="U162">
        <v>4687.05</v>
      </c>
      <c r="V162">
        <v>4687.05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3905.85</v>
      </c>
      <c r="AP162">
        <v>0</v>
      </c>
    </row>
    <row r="163" spans="1:42" hidden="1">
      <c r="A163" s="44" t="s">
        <v>1894</v>
      </c>
      <c r="B163">
        <v>9976.86</v>
      </c>
      <c r="C163">
        <v>0</v>
      </c>
      <c r="D163" s="1">
        <v>40544</v>
      </c>
      <c r="F163" s="1">
        <v>42855</v>
      </c>
      <c r="G163" s="1">
        <v>40308</v>
      </c>
      <c r="H163" t="s">
        <v>27</v>
      </c>
      <c r="I163" s="2" t="s">
        <v>325</v>
      </c>
      <c r="J163" t="s">
        <v>27</v>
      </c>
      <c r="K163" t="s">
        <v>27</v>
      </c>
      <c r="L163" t="s">
        <v>1827</v>
      </c>
      <c r="M163" t="s">
        <v>1725</v>
      </c>
      <c r="N163" t="s">
        <v>718</v>
      </c>
      <c r="O163" t="s">
        <v>1828</v>
      </c>
      <c r="P163" t="s">
        <v>1649</v>
      </c>
      <c r="Q163">
        <v>14</v>
      </c>
      <c r="R163">
        <v>9976.86</v>
      </c>
      <c r="S163">
        <v>9976.86</v>
      </c>
      <c r="T163">
        <v>0</v>
      </c>
      <c r="U163">
        <v>9976.86</v>
      </c>
      <c r="V163">
        <v>9976.86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8812.9</v>
      </c>
      <c r="AP163">
        <v>0</v>
      </c>
    </row>
    <row r="164" spans="1:42" hidden="1">
      <c r="A164" s="44" t="s">
        <v>1895</v>
      </c>
      <c r="B164">
        <v>4927.05</v>
      </c>
      <c r="C164">
        <v>0</v>
      </c>
      <c r="D164" s="1">
        <v>40544</v>
      </c>
      <c r="F164" s="1">
        <v>42855</v>
      </c>
      <c r="G164" s="1">
        <v>40308</v>
      </c>
      <c r="H164" t="s">
        <v>27</v>
      </c>
      <c r="I164" s="2" t="s">
        <v>325</v>
      </c>
      <c r="J164" t="s">
        <v>27</v>
      </c>
      <c r="K164" t="s">
        <v>27</v>
      </c>
      <c r="L164" t="s">
        <v>1827</v>
      </c>
      <c r="M164" t="s">
        <v>1837</v>
      </c>
      <c r="N164" t="s">
        <v>718</v>
      </c>
      <c r="O164" t="s">
        <v>1828</v>
      </c>
      <c r="P164" t="s">
        <v>1649</v>
      </c>
      <c r="Q164">
        <v>14</v>
      </c>
      <c r="R164">
        <v>4927.05</v>
      </c>
      <c r="S164">
        <v>4927.05</v>
      </c>
      <c r="T164">
        <v>0</v>
      </c>
      <c r="U164">
        <v>4927.05</v>
      </c>
      <c r="V164">
        <v>4927.05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4352.21</v>
      </c>
      <c r="AP164">
        <v>0</v>
      </c>
    </row>
    <row r="165" spans="1:42" hidden="1">
      <c r="A165" s="44" t="s">
        <v>1896</v>
      </c>
      <c r="B165">
        <v>10400</v>
      </c>
      <c r="C165">
        <v>0</v>
      </c>
      <c r="D165" s="1">
        <v>40544</v>
      </c>
      <c r="F165" s="1">
        <v>42947</v>
      </c>
      <c r="G165" s="1">
        <v>40365</v>
      </c>
      <c r="H165" t="s">
        <v>27</v>
      </c>
      <c r="I165" s="2" t="s">
        <v>605</v>
      </c>
      <c r="J165" t="s">
        <v>27</v>
      </c>
      <c r="K165" t="s">
        <v>27</v>
      </c>
      <c r="L165" t="s">
        <v>541</v>
      </c>
      <c r="M165" t="s">
        <v>1725</v>
      </c>
      <c r="N165" t="s">
        <v>718</v>
      </c>
      <c r="O165" t="s">
        <v>1798</v>
      </c>
      <c r="P165" t="s">
        <v>1649</v>
      </c>
      <c r="Q165">
        <v>14</v>
      </c>
      <c r="R165">
        <v>10400</v>
      </c>
      <c r="S165">
        <v>10400</v>
      </c>
      <c r="T165">
        <v>0</v>
      </c>
      <c r="U165">
        <v>10400</v>
      </c>
      <c r="V165">
        <v>10400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9533.35</v>
      </c>
      <c r="AP165">
        <v>0</v>
      </c>
    </row>
    <row r="166" spans="1:42" hidden="1">
      <c r="A166" s="44" t="s">
        <v>1897</v>
      </c>
      <c r="B166">
        <v>5687</v>
      </c>
      <c r="C166">
        <v>0</v>
      </c>
      <c r="D166" s="1">
        <v>40544</v>
      </c>
      <c r="F166" s="1">
        <v>42947</v>
      </c>
      <c r="G166" s="1">
        <v>40730</v>
      </c>
      <c r="H166" t="s">
        <v>27</v>
      </c>
      <c r="I166" s="2" t="s">
        <v>79</v>
      </c>
      <c r="J166" t="s">
        <v>27</v>
      </c>
      <c r="K166" t="s">
        <v>27</v>
      </c>
      <c r="L166" t="s">
        <v>125</v>
      </c>
      <c r="M166" t="s">
        <v>1837</v>
      </c>
      <c r="N166" t="s">
        <v>718</v>
      </c>
      <c r="O166" t="s">
        <v>1768</v>
      </c>
      <c r="P166" t="s">
        <v>1649</v>
      </c>
      <c r="Q166">
        <v>14</v>
      </c>
      <c r="R166">
        <v>5687</v>
      </c>
      <c r="S166">
        <v>5687</v>
      </c>
      <c r="T166">
        <v>0</v>
      </c>
      <c r="U166">
        <v>5687</v>
      </c>
      <c r="V166">
        <v>5687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5213.1000000000004</v>
      </c>
      <c r="AP166">
        <v>0</v>
      </c>
    </row>
    <row r="167" spans="1:42" hidden="1">
      <c r="A167" s="44" t="s">
        <v>1898</v>
      </c>
      <c r="B167">
        <v>5155</v>
      </c>
      <c r="C167">
        <v>0</v>
      </c>
      <c r="D167" s="1">
        <v>40544</v>
      </c>
      <c r="F167" s="1">
        <v>42947</v>
      </c>
      <c r="G167" s="1">
        <v>40365</v>
      </c>
      <c r="H167" t="s">
        <v>27</v>
      </c>
      <c r="I167" s="2" t="s">
        <v>79</v>
      </c>
      <c r="J167" t="s">
        <v>27</v>
      </c>
      <c r="K167" t="s">
        <v>27</v>
      </c>
      <c r="L167" t="s">
        <v>125</v>
      </c>
      <c r="M167" t="s">
        <v>1885</v>
      </c>
      <c r="N167" t="s">
        <v>718</v>
      </c>
      <c r="O167" t="s">
        <v>1768</v>
      </c>
      <c r="P167" t="s">
        <v>1649</v>
      </c>
      <c r="Q167">
        <v>14</v>
      </c>
      <c r="R167">
        <v>5155</v>
      </c>
      <c r="S167">
        <v>5155</v>
      </c>
      <c r="T167">
        <v>0</v>
      </c>
      <c r="U167">
        <v>5155</v>
      </c>
      <c r="V167">
        <v>5155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4725.3999999999996</v>
      </c>
      <c r="AP167">
        <v>0</v>
      </c>
    </row>
    <row r="168" spans="1:42" hidden="1">
      <c r="A168" s="44" t="s">
        <v>1899</v>
      </c>
      <c r="B168">
        <v>4380</v>
      </c>
      <c r="C168">
        <v>0</v>
      </c>
      <c r="D168" s="1">
        <v>40679</v>
      </c>
      <c r="F168" s="1">
        <v>43312</v>
      </c>
      <c r="G168" s="1">
        <v>40679</v>
      </c>
      <c r="H168" t="s">
        <v>27</v>
      </c>
      <c r="I168" t="s">
        <v>1908</v>
      </c>
      <c r="J168" t="s">
        <v>27</v>
      </c>
      <c r="K168" t="s">
        <v>27</v>
      </c>
      <c r="L168" t="s">
        <v>96</v>
      </c>
      <c r="M168" t="s">
        <v>1909</v>
      </c>
      <c r="N168" t="s">
        <v>718</v>
      </c>
      <c r="O168" t="s">
        <v>1910</v>
      </c>
      <c r="P168" t="s">
        <v>1649</v>
      </c>
      <c r="Q168">
        <v>14</v>
      </c>
      <c r="R168">
        <v>4380</v>
      </c>
      <c r="S168">
        <v>4380</v>
      </c>
      <c r="T168">
        <v>0</v>
      </c>
      <c r="U168">
        <v>4380</v>
      </c>
      <c r="V168">
        <v>4380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4380</v>
      </c>
      <c r="AP168">
        <v>0</v>
      </c>
    </row>
    <row r="169" spans="1:42" hidden="1">
      <c r="A169" s="44" t="s">
        <v>1900</v>
      </c>
      <c r="B169">
        <v>4512</v>
      </c>
      <c r="C169">
        <v>0</v>
      </c>
      <c r="D169" s="1">
        <v>40697</v>
      </c>
      <c r="F169" s="1">
        <v>43343</v>
      </c>
      <c r="G169" s="1">
        <v>40697</v>
      </c>
      <c r="H169" t="s">
        <v>27</v>
      </c>
      <c r="I169" s="2" t="s">
        <v>301</v>
      </c>
      <c r="J169" t="s">
        <v>27</v>
      </c>
      <c r="K169" t="s">
        <v>27</v>
      </c>
      <c r="L169" t="s">
        <v>1060</v>
      </c>
      <c r="M169" t="s">
        <v>1911</v>
      </c>
      <c r="N169" t="s">
        <v>718</v>
      </c>
      <c r="O169" t="s">
        <v>1821</v>
      </c>
      <c r="P169" t="s">
        <v>1649</v>
      </c>
      <c r="Q169">
        <v>14</v>
      </c>
      <c r="R169">
        <v>4512</v>
      </c>
      <c r="S169">
        <v>4512</v>
      </c>
      <c r="T169">
        <v>0</v>
      </c>
      <c r="U169">
        <v>4512</v>
      </c>
      <c r="V169">
        <v>4512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4512</v>
      </c>
      <c r="AP169">
        <v>0</v>
      </c>
    </row>
    <row r="170" spans="1:42" hidden="1">
      <c r="A170" s="44" t="s">
        <v>1901</v>
      </c>
      <c r="B170">
        <v>4512</v>
      </c>
      <c r="C170">
        <v>0</v>
      </c>
      <c r="D170" s="1">
        <v>40697</v>
      </c>
      <c r="F170" s="1">
        <v>43343</v>
      </c>
      <c r="G170" s="1">
        <v>40697</v>
      </c>
      <c r="H170" t="s">
        <v>27</v>
      </c>
      <c r="I170" s="2" t="s">
        <v>309</v>
      </c>
      <c r="J170" t="s">
        <v>27</v>
      </c>
      <c r="K170" t="s">
        <v>27</v>
      </c>
      <c r="L170" t="s">
        <v>1781</v>
      </c>
      <c r="M170" t="s">
        <v>1912</v>
      </c>
      <c r="N170" t="s">
        <v>718</v>
      </c>
      <c r="O170" t="s">
        <v>1782</v>
      </c>
      <c r="P170" t="s">
        <v>1649</v>
      </c>
      <c r="Q170">
        <v>14</v>
      </c>
      <c r="R170">
        <v>4512</v>
      </c>
      <c r="S170">
        <v>4512</v>
      </c>
      <c r="T170">
        <v>0</v>
      </c>
      <c r="U170">
        <v>4512</v>
      </c>
      <c r="V170">
        <v>4512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4512</v>
      </c>
      <c r="AP170">
        <v>0</v>
      </c>
    </row>
    <row r="171" spans="1:42" hidden="1">
      <c r="A171" s="44" t="s">
        <v>1902</v>
      </c>
      <c r="B171">
        <v>11600</v>
      </c>
      <c r="C171">
        <v>0</v>
      </c>
      <c r="D171" s="1">
        <v>40695</v>
      </c>
      <c r="F171" s="1">
        <v>43343</v>
      </c>
      <c r="G171" s="1">
        <v>40697</v>
      </c>
      <c r="H171" t="s">
        <v>27</v>
      </c>
      <c r="I171" s="2" t="s">
        <v>309</v>
      </c>
      <c r="J171" t="s">
        <v>27</v>
      </c>
      <c r="K171" t="s">
        <v>27</v>
      </c>
      <c r="L171" t="s">
        <v>1781</v>
      </c>
      <c r="M171" t="s">
        <v>1913</v>
      </c>
      <c r="N171" t="s">
        <v>718</v>
      </c>
      <c r="O171" t="s">
        <v>1782</v>
      </c>
      <c r="P171" t="s">
        <v>1649</v>
      </c>
      <c r="Q171">
        <v>14</v>
      </c>
      <c r="R171">
        <v>11600</v>
      </c>
      <c r="S171">
        <v>11600</v>
      </c>
      <c r="T171">
        <v>0</v>
      </c>
      <c r="U171">
        <v>11600</v>
      </c>
      <c r="V171">
        <v>11600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11600</v>
      </c>
      <c r="AP171">
        <v>0</v>
      </c>
    </row>
    <row r="172" spans="1:42" hidden="1">
      <c r="A172" s="44" t="s">
        <v>1903</v>
      </c>
      <c r="B172">
        <v>6020</v>
      </c>
      <c r="C172">
        <v>0</v>
      </c>
      <c r="D172" s="1">
        <v>40743</v>
      </c>
      <c r="F172" s="1">
        <v>43373</v>
      </c>
      <c r="G172" s="1">
        <v>40743</v>
      </c>
      <c r="H172" t="s">
        <v>27</v>
      </c>
      <c r="I172" s="2" t="s">
        <v>381</v>
      </c>
      <c r="J172" t="s">
        <v>27</v>
      </c>
      <c r="K172" t="s">
        <v>27</v>
      </c>
      <c r="L172" t="s">
        <v>1872</v>
      </c>
      <c r="M172" t="s">
        <v>1837</v>
      </c>
      <c r="N172" t="s">
        <v>718</v>
      </c>
      <c r="O172" t="s">
        <v>1873</v>
      </c>
      <c r="P172" t="s">
        <v>1649</v>
      </c>
      <c r="Q172">
        <v>14</v>
      </c>
      <c r="R172">
        <v>6020</v>
      </c>
      <c r="S172">
        <v>6020</v>
      </c>
      <c r="T172">
        <v>0</v>
      </c>
      <c r="U172">
        <v>6020</v>
      </c>
      <c r="V172">
        <v>6020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6020</v>
      </c>
      <c r="AP172">
        <v>0</v>
      </c>
    </row>
    <row r="173" spans="1:42" hidden="1">
      <c r="A173" s="44" t="s">
        <v>1904</v>
      </c>
      <c r="B173">
        <v>4512</v>
      </c>
      <c r="C173">
        <v>0</v>
      </c>
      <c r="D173" s="1">
        <v>40743</v>
      </c>
      <c r="F173" s="1">
        <v>43373</v>
      </c>
      <c r="G173" s="1">
        <v>40743</v>
      </c>
      <c r="H173" t="s">
        <v>27</v>
      </c>
      <c r="I173" s="2" t="s">
        <v>381</v>
      </c>
      <c r="J173" t="s">
        <v>27</v>
      </c>
      <c r="K173" t="s">
        <v>27</v>
      </c>
      <c r="L173" t="s">
        <v>1872</v>
      </c>
      <c r="M173" t="s">
        <v>1837</v>
      </c>
      <c r="N173" t="s">
        <v>718</v>
      </c>
      <c r="O173" t="s">
        <v>1873</v>
      </c>
      <c r="P173" t="s">
        <v>1649</v>
      </c>
      <c r="Q173">
        <v>14</v>
      </c>
      <c r="R173">
        <v>4512</v>
      </c>
      <c r="S173">
        <v>4512</v>
      </c>
      <c r="T173">
        <v>0</v>
      </c>
      <c r="U173">
        <v>4512</v>
      </c>
      <c r="V173">
        <v>4512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4512</v>
      </c>
      <c r="AP173">
        <v>0</v>
      </c>
    </row>
    <row r="174" spans="1:42" hidden="1">
      <c r="A174" s="44" t="s">
        <v>1905</v>
      </c>
      <c r="B174">
        <v>4000</v>
      </c>
      <c r="C174">
        <v>0</v>
      </c>
      <c r="D174" s="1">
        <v>40725</v>
      </c>
      <c r="F174" s="1">
        <v>43373</v>
      </c>
      <c r="G174" s="1">
        <v>40725</v>
      </c>
      <c r="H174" t="s">
        <v>27</v>
      </c>
      <c r="I174" s="2" t="s">
        <v>118</v>
      </c>
      <c r="J174" t="s">
        <v>27</v>
      </c>
      <c r="K174" t="s">
        <v>27</v>
      </c>
      <c r="L174" t="s">
        <v>1156</v>
      </c>
      <c r="M174" t="s">
        <v>1914</v>
      </c>
      <c r="N174" t="s">
        <v>718</v>
      </c>
      <c r="O174" t="s">
        <v>1755</v>
      </c>
      <c r="P174" t="s">
        <v>1649</v>
      </c>
      <c r="Q174">
        <v>14</v>
      </c>
      <c r="R174">
        <v>4000</v>
      </c>
      <c r="S174">
        <v>4000</v>
      </c>
      <c r="T174">
        <v>0</v>
      </c>
      <c r="U174">
        <v>4000</v>
      </c>
      <c r="V174">
        <v>4000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4000</v>
      </c>
      <c r="AP174">
        <v>0</v>
      </c>
    </row>
    <row r="175" spans="1:42" hidden="1">
      <c r="A175" s="44" t="s">
        <v>1906</v>
      </c>
      <c r="B175">
        <v>3500</v>
      </c>
      <c r="C175">
        <v>0</v>
      </c>
      <c r="D175" s="1">
        <v>40725</v>
      </c>
      <c r="F175" s="1">
        <v>43373</v>
      </c>
      <c r="G175" s="1">
        <v>40725</v>
      </c>
      <c r="H175" t="s">
        <v>27</v>
      </c>
      <c r="I175" s="2" t="s">
        <v>120</v>
      </c>
      <c r="J175" t="s">
        <v>27</v>
      </c>
      <c r="K175" t="s">
        <v>27</v>
      </c>
      <c r="L175" t="s">
        <v>365</v>
      </c>
      <c r="M175" t="s">
        <v>1914</v>
      </c>
      <c r="N175" t="s">
        <v>718</v>
      </c>
      <c r="O175" t="s">
        <v>1767</v>
      </c>
      <c r="P175" t="s">
        <v>1649</v>
      </c>
      <c r="Q175">
        <v>14</v>
      </c>
      <c r="R175">
        <v>3500</v>
      </c>
      <c r="S175">
        <v>3500</v>
      </c>
      <c r="T175">
        <v>0</v>
      </c>
      <c r="U175">
        <v>3500</v>
      </c>
      <c r="V175">
        <v>3500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3500</v>
      </c>
      <c r="AP175">
        <v>0</v>
      </c>
    </row>
    <row r="176" spans="1:42" hidden="1">
      <c r="A176" s="44" t="s">
        <v>1907</v>
      </c>
      <c r="B176">
        <v>10991.75</v>
      </c>
      <c r="C176">
        <v>0</v>
      </c>
      <c r="D176" s="1">
        <v>40787</v>
      </c>
      <c r="F176" s="1">
        <v>43434</v>
      </c>
      <c r="G176" s="1">
        <v>40791</v>
      </c>
      <c r="H176" t="s">
        <v>27</v>
      </c>
      <c r="I176" t="s">
        <v>837</v>
      </c>
      <c r="J176" t="s">
        <v>27</v>
      </c>
      <c r="K176" t="s">
        <v>27</v>
      </c>
      <c r="L176" t="s">
        <v>597</v>
      </c>
      <c r="M176" t="s">
        <v>1915</v>
      </c>
      <c r="N176" t="s">
        <v>718</v>
      </c>
      <c r="O176" t="s">
        <v>1699</v>
      </c>
      <c r="P176" t="s">
        <v>1649</v>
      </c>
      <c r="Q176">
        <v>14</v>
      </c>
      <c r="R176">
        <v>10991.75</v>
      </c>
      <c r="S176">
        <v>10991.75</v>
      </c>
      <c r="T176">
        <v>0</v>
      </c>
      <c r="U176">
        <v>10991.75</v>
      </c>
      <c r="V176">
        <v>10991.75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10991.75</v>
      </c>
      <c r="AP176">
        <v>0</v>
      </c>
    </row>
    <row r="177" spans="1:42" hidden="1">
      <c r="A177" s="44" t="s">
        <v>1916</v>
      </c>
      <c r="B177">
        <v>7044</v>
      </c>
      <c r="C177">
        <v>0</v>
      </c>
      <c r="D177" s="1">
        <v>40787</v>
      </c>
      <c r="F177" s="1">
        <v>43434</v>
      </c>
      <c r="G177" s="1">
        <v>40798</v>
      </c>
      <c r="H177" t="s">
        <v>27</v>
      </c>
      <c r="I177" s="2" t="s">
        <v>541</v>
      </c>
      <c r="J177" t="s">
        <v>27</v>
      </c>
      <c r="K177" t="s">
        <v>27</v>
      </c>
      <c r="L177" t="s">
        <v>1927</v>
      </c>
      <c r="M177" t="s">
        <v>1837</v>
      </c>
      <c r="N177" t="s">
        <v>718</v>
      </c>
      <c r="O177" t="s">
        <v>1928</v>
      </c>
      <c r="P177" t="s">
        <v>1649</v>
      </c>
      <c r="Q177">
        <v>14</v>
      </c>
      <c r="R177">
        <v>7044</v>
      </c>
      <c r="S177">
        <v>7044</v>
      </c>
      <c r="T177">
        <v>0</v>
      </c>
      <c r="U177">
        <v>7044</v>
      </c>
      <c r="V177">
        <v>7044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7044</v>
      </c>
      <c r="AP177">
        <v>0</v>
      </c>
    </row>
    <row r="178" spans="1:42" hidden="1">
      <c r="A178" s="44" t="s">
        <v>1917</v>
      </c>
      <c r="B178">
        <v>4600</v>
      </c>
      <c r="C178">
        <v>0</v>
      </c>
      <c r="D178" s="1">
        <v>40787</v>
      </c>
      <c r="F178" s="1">
        <v>43434</v>
      </c>
      <c r="G178" s="1">
        <v>40798</v>
      </c>
      <c r="H178" t="s">
        <v>27</v>
      </c>
      <c r="I178" s="2" t="s">
        <v>517</v>
      </c>
      <c r="J178" t="s">
        <v>27</v>
      </c>
      <c r="K178" t="s">
        <v>27</v>
      </c>
      <c r="L178" t="s">
        <v>341</v>
      </c>
      <c r="M178" t="s">
        <v>1837</v>
      </c>
      <c r="N178" t="s">
        <v>718</v>
      </c>
      <c r="O178" t="s">
        <v>1752</v>
      </c>
      <c r="P178" t="s">
        <v>1649</v>
      </c>
      <c r="Q178">
        <v>14</v>
      </c>
      <c r="R178">
        <v>4600</v>
      </c>
      <c r="S178">
        <v>4600</v>
      </c>
      <c r="T178">
        <v>0</v>
      </c>
      <c r="U178">
        <v>4600</v>
      </c>
      <c r="V178">
        <v>4600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4600</v>
      </c>
      <c r="AP178">
        <v>0</v>
      </c>
    </row>
    <row r="179" spans="1:42" hidden="1">
      <c r="A179" s="44" t="s">
        <v>1918</v>
      </c>
      <c r="B179">
        <v>4600</v>
      </c>
      <c r="C179">
        <v>0</v>
      </c>
      <c r="D179" s="1">
        <v>40787</v>
      </c>
      <c r="F179" s="1">
        <v>43434</v>
      </c>
      <c r="G179" s="1">
        <v>40798</v>
      </c>
      <c r="H179" t="s">
        <v>27</v>
      </c>
      <c r="I179" s="2" t="s">
        <v>517</v>
      </c>
      <c r="J179" t="s">
        <v>27</v>
      </c>
      <c r="K179" t="s">
        <v>27</v>
      </c>
      <c r="L179" t="s">
        <v>341</v>
      </c>
      <c r="M179" t="s">
        <v>1837</v>
      </c>
      <c r="N179" t="s">
        <v>718</v>
      </c>
      <c r="O179" t="s">
        <v>1752</v>
      </c>
      <c r="P179" t="s">
        <v>1649</v>
      </c>
      <c r="Q179">
        <v>14</v>
      </c>
      <c r="R179">
        <v>4600</v>
      </c>
      <c r="S179">
        <v>4600</v>
      </c>
      <c r="T179">
        <v>0</v>
      </c>
      <c r="U179">
        <v>4600</v>
      </c>
      <c r="V179">
        <v>4600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4600</v>
      </c>
      <c r="AP179">
        <v>0</v>
      </c>
    </row>
    <row r="180" spans="1:42" hidden="1">
      <c r="A180" s="44" t="s">
        <v>1919</v>
      </c>
      <c r="B180">
        <v>4150</v>
      </c>
      <c r="C180">
        <v>0</v>
      </c>
      <c r="D180" s="1">
        <v>40787</v>
      </c>
      <c r="F180" s="1">
        <v>43434</v>
      </c>
      <c r="G180" s="1">
        <v>40807</v>
      </c>
      <c r="H180" t="s">
        <v>27</v>
      </c>
      <c r="I180" t="s">
        <v>837</v>
      </c>
      <c r="J180" t="s">
        <v>27</v>
      </c>
      <c r="K180" t="s">
        <v>27</v>
      </c>
      <c r="L180" t="s">
        <v>597</v>
      </c>
      <c r="M180" t="s">
        <v>1929</v>
      </c>
      <c r="N180" t="s">
        <v>718</v>
      </c>
      <c r="O180" t="s">
        <v>1699</v>
      </c>
      <c r="P180" t="s">
        <v>1649</v>
      </c>
      <c r="Q180">
        <v>14</v>
      </c>
      <c r="R180">
        <v>4150</v>
      </c>
      <c r="S180">
        <v>4150</v>
      </c>
      <c r="T180">
        <v>0</v>
      </c>
      <c r="U180">
        <v>4150</v>
      </c>
      <c r="V180">
        <v>4150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4150</v>
      </c>
      <c r="AP180">
        <v>0</v>
      </c>
    </row>
    <row r="181" spans="1:42" hidden="1">
      <c r="A181" s="44" t="s">
        <v>1920</v>
      </c>
      <c r="B181">
        <v>4576</v>
      </c>
      <c r="C181">
        <v>0</v>
      </c>
      <c r="D181" s="1">
        <v>40841</v>
      </c>
      <c r="F181" s="1">
        <v>43465</v>
      </c>
      <c r="G181" s="1">
        <v>40841</v>
      </c>
      <c r="H181" t="s">
        <v>27</v>
      </c>
      <c r="I181" s="2" t="s">
        <v>104</v>
      </c>
      <c r="J181" t="s">
        <v>27</v>
      </c>
      <c r="K181" t="s">
        <v>27</v>
      </c>
      <c r="L181" t="s">
        <v>413</v>
      </c>
      <c r="M181" t="s">
        <v>1837</v>
      </c>
      <c r="N181" t="s">
        <v>718</v>
      </c>
      <c r="O181" t="s">
        <v>1831</v>
      </c>
      <c r="P181" t="s">
        <v>1649</v>
      </c>
      <c r="Q181">
        <v>14</v>
      </c>
      <c r="R181">
        <v>4576</v>
      </c>
      <c r="S181">
        <v>4576</v>
      </c>
      <c r="T181">
        <v>0</v>
      </c>
      <c r="U181">
        <v>4576</v>
      </c>
      <c r="V181">
        <v>4576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4576</v>
      </c>
      <c r="AP181">
        <v>0</v>
      </c>
    </row>
    <row r="182" spans="1:42" hidden="1">
      <c r="A182" s="44" t="s">
        <v>1921</v>
      </c>
      <c r="B182">
        <v>4576</v>
      </c>
      <c r="C182">
        <v>0</v>
      </c>
      <c r="D182" s="1">
        <v>40841</v>
      </c>
      <c r="F182" s="1">
        <v>43465</v>
      </c>
      <c r="G182" s="1">
        <v>40841</v>
      </c>
      <c r="H182" t="s">
        <v>27</v>
      </c>
      <c r="I182" s="2" t="s">
        <v>104</v>
      </c>
      <c r="J182" t="s">
        <v>27</v>
      </c>
      <c r="K182" t="s">
        <v>27</v>
      </c>
      <c r="L182" t="s">
        <v>413</v>
      </c>
      <c r="M182" t="s">
        <v>1837</v>
      </c>
      <c r="N182" t="s">
        <v>718</v>
      </c>
      <c r="O182" t="s">
        <v>1831</v>
      </c>
      <c r="P182" t="s">
        <v>1649</v>
      </c>
      <c r="Q182">
        <v>14</v>
      </c>
      <c r="R182">
        <v>4576</v>
      </c>
      <c r="S182">
        <v>4576</v>
      </c>
      <c r="T182">
        <v>0</v>
      </c>
      <c r="U182">
        <v>4576</v>
      </c>
      <c r="V182">
        <v>4576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4576</v>
      </c>
      <c r="AP182">
        <v>0</v>
      </c>
    </row>
    <row r="183" spans="1:42" hidden="1">
      <c r="A183" s="44" t="s">
        <v>1922</v>
      </c>
      <c r="B183">
        <v>1638.4</v>
      </c>
      <c r="C183">
        <v>0</v>
      </c>
      <c r="D183" s="1">
        <v>40841</v>
      </c>
      <c r="F183" s="1">
        <v>43465</v>
      </c>
      <c r="G183" s="1">
        <v>40841</v>
      </c>
      <c r="H183" t="s">
        <v>27</v>
      </c>
      <c r="I183" s="2" t="s">
        <v>104</v>
      </c>
      <c r="J183" t="s">
        <v>27</v>
      </c>
      <c r="K183" t="s">
        <v>27</v>
      </c>
      <c r="L183" t="s">
        <v>413</v>
      </c>
      <c r="M183" t="s">
        <v>1930</v>
      </c>
      <c r="N183" t="s">
        <v>718</v>
      </c>
      <c r="O183" t="s">
        <v>1831</v>
      </c>
      <c r="P183" t="s">
        <v>1649</v>
      </c>
      <c r="Q183">
        <v>14</v>
      </c>
      <c r="R183">
        <v>1638.4</v>
      </c>
      <c r="S183">
        <v>1638.4</v>
      </c>
      <c r="T183">
        <v>0</v>
      </c>
      <c r="U183">
        <v>1638.4</v>
      </c>
      <c r="V183">
        <v>1638.4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1638.4</v>
      </c>
      <c r="AP183">
        <v>0</v>
      </c>
    </row>
    <row r="184" spans="1:42" hidden="1">
      <c r="A184" s="44" t="s">
        <v>1923</v>
      </c>
      <c r="B184">
        <v>3808</v>
      </c>
      <c r="C184">
        <v>0</v>
      </c>
      <c r="D184" s="1">
        <v>40841</v>
      </c>
      <c r="F184" s="1">
        <v>43465</v>
      </c>
      <c r="G184" s="1">
        <v>40841</v>
      </c>
      <c r="H184" t="s">
        <v>27</v>
      </c>
      <c r="I184" s="2" t="s">
        <v>365</v>
      </c>
      <c r="J184" t="s">
        <v>27</v>
      </c>
      <c r="K184" t="s">
        <v>27</v>
      </c>
      <c r="L184" t="s">
        <v>653</v>
      </c>
      <c r="M184" t="s">
        <v>1931</v>
      </c>
      <c r="N184" t="s">
        <v>718</v>
      </c>
      <c r="O184" t="s">
        <v>1775</v>
      </c>
      <c r="P184" t="s">
        <v>1649</v>
      </c>
      <c r="Q184">
        <v>14</v>
      </c>
      <c r="R184">
        <v>3808</v>
      </c>
      <c r="S184">
        <v>3808</v>
      </c>
      <c r="T184">
        <v>0</v>
      </c>
      <c r="U184">
        <v>3808</v>
      </c>
      <c r="V184">
        <v>3808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3808</v>
      </c>
      <c r="AP184">
        <v>0</v>
      </c>
    </row>
    <row r="185" spans="1:42" hidden="1">
      <c r="A185" s="44" t="s">
        <v>1924</v>
      </c>
      <c r="B185">
        <v>7736</v>
      </c>
      <c r="C185">
        <v>0</v>
      </c>
      <c r="D185" s="1">
        <v>40878</v>
      </c>
      <c r="F185" s="1">
        <v>43524</v>
      </c>
      <c r="G185" s="1">
        <v>40878</v>
      </c>
      <c r="H185" t="s">
        <v>27</v>
      </c>
      <c r="I185" s="2" t="s">
        <v>445</v>
      </c>
      <c r="J185" t="s">
        <v>27</v>
      </c>
      <c r="K185" t="s">
        <v>27</v>
      </c>
      <c r="L185" t="s">
        <v>1932</v>
      </c>
      <c r="M185" t="s">
        <v>1725</v>
      </c>
      <c r="N185" t="s">
        <v>718</v>
      </c>
      <c r="O185" t="s">
        <v>1933</v>
      </c>
      <c r="P185" t="s">
        <v>1649</v>
      </c>
      <c r="Q185">
        <v>14</v>
      </c>
      <c r="R185">
        <v>7736</v>
      </c>
      <c r="S185">
        <v>7736</v>
      </c>
      <c r="T185">
        <v>0</v>
      </c>
      <c r="U185">
        <v>7736</v>
      </c>
      <c r="V185">
        <v>7736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7736</v>
      </c>
      <c r="AP185">
        <v>0</v>
      </c>
    </row>
    <row r="186" spans="1:42" hidden="1">
      <c r="A186" s="44" t="s">
        <v>1925</v>
      </c>
      <c r="B186">
        <v>4704</v>
      </c>
      <c r="C186">
        <v>0</v>
      </c>
      <c r="D186" s="1">
        <v>40878</v>
      </c>
      <c r="F186" s="1">
        <v>43524</v>
      </c>
      <c r="G186" s="1">
        <v>40878</v>
      </c>
      <c r="H186" t="s">
        <v>27</v>
      </c>
      <c r="I186" s="2" t="s">
        <v>445</v>
      </c>
      <c r="J186" t="s">
        <v>27</v>
      </c>
      <c r="K186" t="s">
        <v>27</v>
      </c>
      <c r="L186" t="s">
        <v>1932</v>
      </c>
      <c r="M186" t="s">
        <v>1837</v>
      </c>
      <c r="N186" t="s">
        <v>718</v>
      </c>
      <c r="O186" t="s">
        <v>1933</v>
      </c>
      <c r="P186" t="s">
        <v>1649</v>
      </c>
      <c r="Q186">
        <v>14</v>
      </c>
      <c r="R186">
        <v>4704</v>
      </c>
      <c r="S186">
        <v>4704</v>
      </c>
      <c r="T186">
        <v>0</v>
      </c>
      <c r="U186">
        <v>4704</v>
      </c>
      <c r="V186">
        <v>4704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4704</v>
      </c>
      <c r="AP186">
        <v>0</v>
      </c>
    </row>
    <row r="187" spans="1:42" hidden="1">
      <c r="A187" s="44" t="s">
        <v>1926</v>
      </c>
      <c r="B187">
        <v>3876</v>
      </c>
      <c r="C187">
        <v>0</v>
      </c>
      <c r="D187" s="1">
        <v>40878</v>
      </c>
      <c r="F187" s="1">
        <v>43524</v>
      </c>
      <c r="G187" s="1">
        <v>40891</v>
      </c>
      <c r="H187" t="s">
        <v>27</v>
      </c>
      <c r="I187" s="2" t="s">
        <v>118</v>
      </c>
      <c r="J187" t="s">
        <v>27</v>
      </c>
      <c r="K187" t="s">
        <v>27</v>
      </c>
      <c r="L187" t="s">
        <v>1156</v>
      </c>
      <c r="M187" t="s">
        <v>1837</v>
      </c>
      <c r="N187" t="s">
        <v>718</v>
      </c>
      <c r="O187" t="s">
        <v>1755</v>
      </c>
      <c r="P187" t="s">
        <v>1649</v>
      </c>
      <c r="Q187">
        <v>14</v>
      </c>
      <c r="R187">
        <v>3876</v>
      </c>
      <c r="S187">
        <v>3876</v>
      </c>
      <c r="T187">
        <v>0</v>
      </c>
      <c r="U187">
        <v>3876</v>
      </c>
      <c r="V187">
        <v>3876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3876</v>
      </c>
      <c r="AP187">
        <v>0</v>
      </c>
    </row>
    <row r="188" spans="1:42" hidden="1">
      <c r="A188" s="44" t="s">
        <v>1934</v>
      </c>
      <c r="B188">
        <v>3876</v>
      </c>
      <c r="C188">
        <v>0</v>
      </c>
      <c r="D188" s="1">
        <v>40878</v>
      </c>
      <c r="F188" s="1">
        <v>43524</v>
      </c>
      <c r="G188" s="1">
        <v>40891</v>
      </c>
      <c r="H188" t="s">
        <v>27</v>
      </c>
      <c r="I188" s="2" t="s">
        <v>533</v>
      </c>
      <c r="J188" t="s">
        <v>27</v>
      </c>
      <c r="K188" t="s">
        <v>27</v>
      </c>
      <c r="L188" t="s">
        <v>1294</v>
      </c>
      <c r="M188" t="s">
        <v>1837</v>
      </c>
      <c r="N188" t="s">
        <v>718</v>
      </c>
      <c r="O188" t="s">
        <v>1753</v>
      </c>
      <c r="P188" t="s">
        <v>1649</v>
      </c>
      <c r="Q188">
        <v>14</v>
      </c>
      <c r="R188">
        <v>3876</v>
      </c>
      <c r="S188">
        <v>3876</v>
      </c>
      <c r="T188">
        <v>0</v>
      </c>
      <c r="U188">
        <v>3876</v>
      </c>
      <c r="V188">
        <v>3876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3876</v>
      </c>
      <c r="AP188">
        <v>0</v>
      </c>
    </row>
    <row r="189" spans="1:42" hidden="1">
      <c r="A189" s="44" t="s">
        <v>1935</v>
      </c>
      <c r="B189">
        <v>4704</v>
      </c>
      <c r="C189">
        <v>0</v>
      </c>
      <c r="D189" s="1">
        <v>40891</v>
      </c>
      <c r="F189" s="1">
        <v>43524</v>
      </c>
      <c r="G189" s="1">
        <v>40891</v>
      </c>
      <c r="H189" t="s">
        <v>27</v>
      </c>
      <c r="I189" s="2" t="s">
        <v>645</v>
      </c>
      <c r="J189" t="s">
        <v>27</v>
      </c>
      <c r="K189" t="s">
        <v>27</v>
      </c>
      <c r="L189" t="s">
        <v>1950</v>
      </c>
      <c r="M189" t="s">
        <v>1837</v>
      </c>
      <c r="N189" t="s">
        <v>718</v>
      </c>
      <c r="O189" t="s">
        <v>1951</v>
      </c>
      <c r="P189" t="s">
        <v>1649</v>
      </c>
      <c r="Q189">
        <v>14</v>
      </c>
      <c r="R189">
        <v>4704</v>
      </c>
      <c r="S189">
        <v>4704</v>
      </c>
      <c r="T189">
        <v>0</v>
      </c>
      <c r="U189">
        <v>4704</v>
      </c>
      <c r="V189">
        <v>4704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4704</v>
      </c>
      <c r="AP189">
        <v>0</v>
      </c>
    </row>
    <row r="190" spans="1:42" hidden="1">
      <c r="A190" s="44" t="s">
        <v>1936</v>
      </c>
      <c r="B190">
        <v>3808</v>
      </c>
      <c r="C190">
        <v>0</v>
      </c>
      <c r="D190" s="1">
        <v>40891</v>
      </c>
      <c r="F190" s="1">
        <v>43524</v>
      </c>
      <c r="G190" s="1">
        <v>40891</v>
      </c>
      <c r="H190" t="s">
        <v>27</v>
      </c>
      <c r="I190" s="2" t="s">
        <v>309</v>
      </c>
      <c r="J190" t="s">
        <v>27</v>
      </c>
      <c r="K190" t="s">
        <v>27</v>
      </c>
      <c r="L190" t="s">
        <v>1781</v>
      </c>
      <c r="M190" t="s">
        <v>1931</v>
      </c>
      <c r="N190" t="s">
        <v>718</v>
      </c>
      <c r="O190" t="s">
        <v>1782</v>
      </c>
      <c r="P190" t="s">
        <v>1649</v>
      </c>
      <c r="Q190">
        <v>14</v>
      </c>
      <c r="R190">
        <v>3808</v>
      </c>
      <c r="S190">
        <v>3808</v>
      </c>
      <c r="T190">
        <v>0</v>
      </c>
      <c r="U190">
        <v>3808</v>
      </c>
      <c r="V190">
        <v>3808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3808</v>
      </c>
      <c r="AP190">
        <v>0</v>
      </c>
    </row>
    <row r="191" spans="1:42" hidden="1">
      <c r="A191" s="44" t="s">
        <v>1937</v>
      </c>
      <c r="B191">
        <v>2050</v>
      </c>
      <c r="C191">
        <v>0</v>
      </c>
      <c r="D191" s="1">
        <v>40995</v>
      </c>
      <c r="F191" s="1">
        <v>43616</v>
      </c>
      <c r="G191" s="1">
        <v>40995</v>
      </c>
      <c r="H191" t="s">
        <v>27</v>
      </c>
      <c r="I191" t="s">
        <v>733</v>
      </c>
      <c r="J191" t="s">
        <v>27</v>
      </c>
      <c r="K191" t="s">
        <v>27</v>
      </c>
      <c r="L191" t="s">
        <v>106</v>
      </c>
      <c r="M191" t="s">
        <v>1952</v>
      </c>
      <c r="N191" t="s">
        <v>718</v>
      </c>
      <c r="O191" t="s">
        <v>1665</v>
      </c>
      <c r="P191" t="s">
        <v>1649</v>
      </c>
      <c r="Q191">
        <v>14</v>
      </c>
      <c r="R191">
        <v>2050</v>
      </c>
      <c r="S191">
        <v>2050</v>
      </c>
      <c r="T191">
        <v>0</v>
      </c>
      <c r="U191">
        <v>2050</v>
      </c>
      <c r="V191">
        <v>2050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2050</v>
      </c>
      <c r="AP191">
        <v>0</v>
      </c>
    </row>
    <row r="192" spans="1:42" hidden="1">
      <c r="A192" s="44" t="s">
        <v>1938</v>
      </c>
      <c r="B192">
        <v>2050</v>
      </c>
      <c r="C192">
        <v>0</v>
      </c>
      <c r="D192" s="1">
        <v>40995</v>
      </c>
      <c r="F192" s="1">
        <v>43616</v>
      </c>
      <c r="G192" s="1">
        <v>40995</v>
      </c>
      <c r="H192" t="s">
        <v>27</v>
      </c>
      <c r="I192" t="s">
        <v>1277</v>
      </c>
      <c r="J192" t="s">
        <v>27</v>
      </c>
      <c r="K192" t="s">
        <v>27</v>
      </c>
      <c r="L192" t="s">
        <v>277</v>
      </c>
      <c r="M192" t="s">
        <v>1952</v>
      </c>
      <c r="N192" t="s">
        <v>718</v>
      </c>
      <c r="O192" t="s">
        <v>1655</v>
      </c>
      <c r="P192" t="s">
        <v>1649</v>
      </c>
      <c r="Q192">
        <v>14</v>
      </c>
      <c r="R192">
        <v>2050</v>
      </c>
      <c r="S192">
        <v>2050</v>
      </c>
      <c r="T192">
        <v>0</v>
      </c>
      <c r="U192">
        <v>2050</v>
      </c>
      <c r="V192">
        <v>2050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2050</v>
      </c>
      <c r="AP192">
        <v>0</v>
      </c>
    </row>
    <row r="193" spans="1:42" hidden="1">
      <c r="A193" s="44" t="s">
        <v>1939</v>
      </c>
      <c r="B193">
        <v>7336</v>
      </c>
      <c r="C193">
        <v>0</v>
      </c>
      <c r="D193" s="1">
        <v>41023</v>
      </c>
      <c r="F193" s="1">
        <v>43646</v>
      </c>
      <c r="G193" s="1">
        <v>41023</v>
      </c>
      <c r="H193" t="s">
        <v>27</v>
      </c>
      <c r="I193" s="2" t="s">
        <v>285</v>
      </c>
      <c r="J193" t="s">
        <v>27</v>
      </c>
      <c r="K193" t="s">
        <v>27</v>
      </c>
      <c r="L193" t="s">
        <v>741</v>
      </c>
      <c r="M193" t="s">
        <v>1837</v>
      </c>
      <c r="N193" t="s">
        <v>718</v>
      </c>
      <c r="O193" t="s">
        <v>1805</v>
      </c>
      <c r="P193" t="s">
        <v>1649</v>
      </c>
      <c r="Q193">
        <v>14</v>
      </c>
      <c r="R193">
        <v>7336</v>
      </c>
      <c r="S193">
        <v>7336</v>
      </c>
      <c r="T193">
        <v>0</v>
      </c>
      <c r="U193">
        <v>7336</v>
      </c>
      <c r="V193">
        <v>7336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7336</v>
      </c>
      <c r="AP193">
        <v>0</v>
      </c>
    </row>
    <row r="194" spans="1:42" hidden="1">
      <c r="A194" s="44" t="s">
        <v>1940</v>
      </c>
      <c r="B194">
        <v>4552</v>
      </c>
      <c r="C194">
        <v>0</v>
      </c>
      <c r="D194" s="1">
        <v>41023</v>
      </c>
      <c r="F194" s="1">
        <v>43646</v>
      </c>
      <c r="G194" s="1">
        <v>41023</v>
      </c>
      <c r="H194" t="s">
        <v>27</v>
      </c>
      <c r="I194" s="2" t="s">
        <v>34</v>
      </c>
      <c r="J194" t="s">
        <v>27</v>
      </c>
      <c r="K194" t="s">
        <v>27</v>
      </c>
      <c r="L194" t="s">
        <v>927</v>
      </c>
      <c r="M194" t="s">
        <v>1931</v>
      </c>
      <c r="N194" t="s">
        <v>718</v>
      </c>
      <c r="O194" t="s">
        <v>1612</v>
      </c>
      <c r="P194" t="s">
        <v>1649</v>
      </c>
      <c r="Q194">
        <v>14</v>
      </c>
      <c r="R194">
        <v>4552</v>
      </c>
      <c r="S194">
        <v>4552</v>
      </c>
      <c r="T194">
        <v>0</v>
      </c>
      <c r="U194">
        <v>4552</v>
      </c>
      <c r="V194">
        <v>4552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4552</v>
      </c>
      <c r="AP194">
        <v>0</v>
      </c>
    </row>
    <row r="195" spans="1:42" hidden="1">
      <c r="A195" s="44" t="s">
        <v>1941</v>
      </c>
      <c r="B195">
        <v>3808</v>
      </c>
      <c r="C195">
        <v>0</v>
      </c>
      <c r="D195" s="1">
        <v>41023</v>
      </c>
      <c r="F195" s="1">
        <v>43646</v>
      </c>
      <c r="G195" s="1">
        <v>41023</v>
      </c>
      <c r="H195" t="s">
        <v>27</v>
      </c>
      <c r="I195" s="2" t="s">
        <v>134</v>
      </c>
      <c r="J195" t="s">
        <v>27</v>
      </c>
      <c r="K195" t="s">
        <v>27</v>
      </c>
      <c r="L195" t="s">
        <v>309</v>
      </c>
      <c r="M195" t="s">
        <v>1931</v>
      </c>
      <c r="N195" t="s">
        <v>718</v>
      </c>
      <c r="O195" t="s">
        <v>1726</v>
      </c>
      <c r="P195" t="s">
        <v>1649</v>
      </c>
      <c r="Q195">
        <v>14</v>
      </c>
      <c r="R195">
        <v>3808</v>
      </c>
      <c r="S195">
        <v>3808</v>
      </c>
      <c r="T195">
        <v>0</v>
      </c>
      <c r="U195">
        <v>3808</v>
      </c>
      <c r="V195">
        <v>3808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3808</v>
      </c>
      <c r="AP195">
        <v>0</v>
      </c>
    </row>
    <row r="196" spans="1:42" hidden="1">
      <c r="A196" s="44" t="s">
        <v>1942</v>
      </c>
      <c r="B196">
        <v>3808</v>
      </c>
      <c r="C196">
        <v>0</v>
      </c>
      <c r="D196" s="1">
        <v>41023</v>
      </c>
      <c r="F196" s="1">
        <v>43646</v>
      </c>
      <c r="G196" s="1">
        <v>41023</v>
      </c>
      <c r="H196" t="s">
        <v>27</v>
      </c>
      <c r="I196" s="2" t="s">
        <v>164</v>
      </c>
      <c r="J196" t="s">
        <v>27</v>
      </c>
      <c r="K196" t="s">
        <v>27</v>
      </c>
      <c r="L196" t="s">
        <v>133</v>
      </c>
      <c r="M196" t="s">
        <v>1931</v>
      </c>
      <c r="N196" t="s">
        <v>718</v>
      </c>
      <c r="O196" t="s">
        <v>1832</v>
      </c>
      <c r="P196" t="s">
        <v>1649</v>
      </c>
      <c r="Q196">
        <v>14</v>
      </c>
      <c r="R196">
        <v>3808</v>
      </c>
      <c r="S196">
        <v>3808</v>
      </c>
      <c r="T196">
        <v>0</v>
      </c>
      <c r="U196">
        <v>3808</v>
      </c>
      <c r="V196">
        <v>3808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3808</v>
      </c>
      <c r="AP196">
        <v>0</v>
      </c>
    </row>
    <row r="197" spans="1:42" hidden="1">
      <c r="A197" s="44" t="s">
        <v>1943</v>
      </c>
      <c r="B197">
        <v>3808</v>
      </c>
      <c r="C197">
        <v>0</v>
      </c>
      <c r="D197" s="1">
        <v>41023</v>
      </c>
      <c r="F197" s="1">
        <v>43646</v>
      </c>
      <c r="G197" s="1">
        <v>41023</v>
      </c>
      <c r="H197" t="s">
        <v>27</v>
      </c>
      <c r="I197" s="2" t="s">
        <v>104</v>
      </c>
      <c r="J197" t="s">
        <v>27</v>
      </c>
      <c r="K197" t="s">
        <v>27</v>
      </c>
      <c r="L197" t="s">
        <v>413</v>
      </c>
      <c r="M197" t="s">
        <v>1931</v>
      </c>
      <c r="N197" t="s">
        <v>718</v>
      </c>
      <c r="O197" t="s">
        <v>1831</v>
      </c>
      <c r="P197" t="s">
        <v>1649</v>
      </c>
      <c r="Q197">
        <v>14</v>
      </c>
      <c r="R197">
        <v>3808</v>
      </c>
      <c r="S197">
        <v>3808</v>
      </c>
      <c r="T197">
        <v>0</v>
      </c>
      <c r="U197">
        <v>3808</v>
      </c>
      <c r="V197">
        <v>3808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3808</v>
      </c>
      <c r="AP197">
        <v>0</v>
      </c>
    </row>
    <row r="198" spans="1:42" hidden="1">
      <c r="A198" s="44" t="s">
        <v>1944</v>
      </c>
      <c r="B198">
        <v>3808</v>
      </c>
      <c r="C198">
        <v>0</v>
      </c>
      <c r="D198" s="1">
        <v>41023</v>
      </c>
      <c r="F198" s="1">
        <v>43646</v>
      </c>
      <c r="G198" s="1">
        <v>41023</v>
      </c>
      <c r="H198" t="s">
        <v>27</v>
      </c>
      <c r="I198" s="2" t="s">
        <v>629</v>
      </c>
      <c r="J198" t="s">
        <v>27</v>
      </c>
      <c r="K198" t="s">
        <v>27</v>
      </c>
      <c r="L198" t="s">
        <v>437</v>
      </c>
      <c r="M198" t="s">
        <v>1931</v>
      </c>
      <c r="N198" t="s">
        <v>718</v>
      </c>
      <c r="O198" t="s">
        <v>1848</v>
      </c>
      <c r="P198" t="s">
        <v>1649</v>
      </c>
      <c r="Q198">
        <v>14</v>
      </c>
      <c r="R198">
        <v>3808</v>
      </c>
      <c r="S198">
        <v>3808</v>
      </c>
      <c r="T198">
        <v>0</v>
      </c>
      <c r="U198">
        <v>3808</v>
      </c>
      <c r="V198">
        <v>3808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3808</v>
      </c>
      <c r="AP198">
        <v>0</v>
      </c>
    </row>
    <row r="199" spans="1:42" hidden="1">
      <c r="A199" s="44" t="s">
        <v>1945</v>
      </c>
      <c r="B199">
        <v>4116</v>
      </c>
      <c r="C199">
        <v>0</v>
      </c>
      <c r="D199" s="1">
        <v>41031</v>
      </c>
      <c r="F199" s="1">
        <v>43677</v>
      </c>
      <c r="G199" s="1">
        <v>41031</v>
      </c>
      <c r="H199" t="s">
        <v>27</v>
      </c>
      <c r="I199" s="2" t="s">
        <v>126</v>
      </c>
      <c r="J199" t="s">
        <v>27</v>
      </c>
      <c r="K199" t="s">
        <v>27</v>
      </c>
      <c r="L199" t="s">
        <v>1953</v>
      </c>
      <c r="M199" t="s">
        <v>1837</v>
      </c>
      <c r="N199" t="s">
        <v>718</v>
      </c>
      <c r="O199" t="s">
        <v>1954</v>
      </c>
      <c r="P199" t="s">
        <v>1649</v>
      </c>
      <c r="Q199">
        <v>14</v>
      </c>
      <c r="R199">
        <v>4116</v>
      </c>
      <c r="S199">
        <v>4116</v>
      </c>
      <c r="T199">
        <v>0</v>
      </c>
      <c r="U199">
        <v>4116</v>
      </c>
      <c r="V199">
        <v>4116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4116</v>
      </c>
      <c r="AP199">
        <v>0</v>
      </c>
    </row>
    <row r="200" spans="1:42" hidden="1">
      <c r="A200" s="44" t="s">
        <v>1946</v>
      </c>
      <c r="B200">
        <v>4116</v>
      </c>
      <c r="C200">
        <v>0</v>
      </c>
      <c r="D200" s="1">
        <v>41031</v>
      </c>
      <c r="F200" s="1">
        <v>43677</v>
      </c>
      <c r="G200" s="1">
        <v>41031</v>
      </c>
      <c r="H200" t="s">
        <v>27</v>
      </c>
      <c r="I200" s="2" t="s">
        <v>126</v>
      </c>
      <c r="J200" t="s">
        <v>27</v>
      </c>
      <c r="K200" t="s">
        <v>27</v>
      </c>
      <c r="L200" t="s">
        <v>1953</v>
      </c>
      <c r="M200" t="s">
        <v>1837</v>
      </c>
      <c r="N200" t="s">
        <v>718</v>
      </c>
      <c r="O200" t="s">
        <v>1954</v>
      </c>
      <c r="P200" t="s">
        <v>1649</v>
      </c>
      <c r="Q200">
        <v>14</v>
      </c>
      <c r="R200">
        <v>4116</v>
      </c>
      <c r="S200">
        <v>4116</v>
      </c>
      <c r="T200">
        <v>0</v>
      </c>
      <c r="U200">
        <v>4116</v>
      </c>
      <c r="V200">
        <v>4116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4116</v>
      </c>
      <c r="AP200">
        <v>0</v>
      </c>
    </row>
    <row r="201" spans="1:42" hidden="1">
      <c r="A201" s="44" t="s">
        <v>1947</v>
      </c>
      <c r="B201">
        <v>4116</v>
      </c>
      <c r="C201">
        <v>0</v>
      </c>
      <c r="D201" s="1">
        <v>41031</v>
      </c>
      <c r="F201" s="1">
        <v>43677</v>
      </c>
      <c r="G201" s="1">
        <v>41031</v>
      </c>
      <c r="H201" t="s">
        <v>27</v>
      </c>
      <c r="I201" s="2" t="s">
        <v>445</v>
      </c>
      <c r="J201" t="s">
        <v>27</v>
      </c>
      <c r="K201" t="s">
        <v>27</v>
      </c>
      <c r="L201" t="s">
        <v>1932</v>
      </c>
      <c r="M201" t="s">
        <v>1837</v>
      </c>
      <c r="N201" t="s">
        <v>718</v>
      </c>
      <c r="O201" t="s">
        <v>1933</v>
      </c>
      <c r="P201" t="s">
        <v>1649</v>
      </c>
      <c r="Q201">
        <v>14</v>
      </c>
      <c r="R201">
        <v>4116</v>
      </c>
      <c r="S201">
        <v>4116</v>
      </c>
      <c r="T201">
        <v>0</v>
      </c>
      <c r="U201">
        <v>4116</v>
      </c>
      <c r="V201">
        <v>4116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4116</v>
      </c>
      <c r="AP201">
        <v>0</v>
      </c>
    </row>
    <row r="202" spans="1:42" hidden="1">
      <c r="A202" s="44" t="s">
        <v>1948</v>
      </c>
      <c r="B202">
        <v>6631</v>
      </c>
      <c r="C202">
        <v>0</v>
      </c>
      <c r="D202" s="1">
        <v>41054</v>
      </c>
      <c r="F202" s="1">
        <v>43677</v>
      </c>
      <c r="G202" s="1">
        <v>41054</v>
      </c>
      <c r="H202" t="s">
        <v>27</v>
      </c>
      <c r="I202" s="2" t="s">
        <v>126</v>
      </c>
      <c r="J202" t="s">
        <v>27</v>
      </c>
      <c r="K202" t="s">
        <v>27</v>
      </c>
      <c r="L202" t="s">
        <v>1953</v>
      </c>
      <c r="M202" t="s">
        <v>1725</v>
      </c>
      <c r="N202" t="s">
        <v>718</v>
      </c>
      <c r="O202" t="s">
        <v>1954</v>
      </c>
      <c r="P202" t="s">
        <v>1649</v>
      </c>
      <c r="Q202">
        <v>14</v>
      </c>
      <c r="R202">
        <v>6631</v>
      </c>
      <c r="S202">
        <v>6631</v>
      </c>
      <c r="T202">
        <v>0</v>
      </c>
      <c r="U202">
        <v>6631</v>
      </c>
      <c r="V202">
        <v>6631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6631</v>
      </c>
      <c r="AP202">
        <v>0</v>
      </c>
    </row>
    <row r="203" spans="1:42" hidden="1">
      <c r="A203" s="44" t="s">
        <v>1949</v>
      </c>
      <c r="B203">
        <v>6631</v>
      </c>
      <c r="C203">
        <v>0</v>
      </c>
      <c r="D203" s="1">
        <v>41054</v>
      </c>
      <c r="F203" s="1">
        <v>43677</v>
      </c>
      <c r="G203" s="1">
        <v>41054</v>
      </c>
      <c r="H203" t="s">
        <v>27</v>
      </c>
      <c r="I203" s="2" t="s">
        <v>35</v>
      </c>
      <c r="J203" t="s">
        <v>27</v>
      </c>
      <c r="K203" t="s">
        <v>27</v>
      </c>
      <c r="L203" t="s">
        <v>445</v>
      </c>
      <c r="M203" t="s">
        <v>1725</v>
      </c>
      <c r="N203" t="s">
        <v>718</v>
      </c>
      <c r="O203" t="s">
        <v>1838</v>
      </c>
      <c r="P203" t="s">
        <v>1649</v>
      </c>
      <c r="Q203">
        <v>14</v>
      </c>
      <c r="R203">
        <v>6631</v>
      </c>
      <c r="S203">
        <v>6631</v>
      </c>
      <c r="T203">
        <v>0</v>
      </c>
      <c r="U203">
        <v>6631</v>
      </c>
      <c r="V203">
        <v>6631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6631</v>
      </c>
      <c r="AP203">
        <v>0</v>
      </c>
    </row>
    <row r="204" spans="1:42" hidden="1">
      <c r="A204" s="44" t="s">
        <v>1955</v>
      </c>
      <c r="B204">
        <v>3808</v>
      </c>
      <c r="C204">
        <v>0</v>
      </c>
      <c r="D204" s="1">
        <v>41054</v>
      </c>
      <c r="F204" s="1">
        <v>43677</v>
      </c>
      <c r="G204" s="1">
        <v>41054</v>
      </c>
      <c r="H204" t="s">
        <v>27</v>
      </c>
      <c r="I204" s="2" t="s">
        <v>126</v>
      </c>
      <c r="J204" t="s">
        <v>27</v>
      </c>
      <c r="K204" t="s">
        <v>27</v>
      </c>
      <c r="L204" t="s">
        <v>1953</v>
      </c>
      <c r="M204" t="s">
        <v>1931</v>
      </c>
      <c r="N204" t="s">
        <v>718</v>
      </c>
      <c r="O204" t="s">
        <v>1954</v>
      </c>
      <c r="P204" t="s">
        <v>1649</v>
      </c>
      <c r="Q204">
        <v>14</v>
      </c>
      <c r="R204">
        <v>3808</v>
      </c>
      <c r="S204">
        <v>3808</v>
      </c>
      <c r="T204">
        <v>0</v>
      </c>
      <c r="U204">
        <v>3808</v>
      </c>
      <c r="V204">
        <v>3808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3808</v>
      </c>
      <c r="AP204">
        <v>0</v>
      </c>
    </row>
    <row r="205" spans="1:42" hidden="1">
      <c r="A205" s="44" t="s">
        <v>1956</v>
      </c>
      <c r="B205">
        <v>4700</v>
      </c>
      <c r="C205">
        <v>0</v>
      </c>
      <c r="D205" s="1">
        <v>41061</v>
      </c>
      <c r="F205" s="1">
        <v>43708</v>
      </c>
      <c r="G205" s="1">
        <v>41066</v>
      </c>
      <c r="H205" t="s">
        <v>27</v>
      </c>
      <c r="I205" s="2" t="s">
        <v>381</v>
      </c>
      <c r="J205" t="s">
        <v>27</v>
      </c>
      <c r="K205" t="s">
        <v>27</v>
      </c>
      <c r="L205" t="s">
        <v>1872</v>
      </c>
      <c r="M205" t="s">
        <v>1803</v>
      </c>
      <c r="N205" t="s">
        <v>718</v>
      </c>
      <c r="O205" t="s">
        <v>1873</v>
      </c>
      <c r="P205" t="s">
        <v>1649</v>
      </c>
      <c r="Q205">
        <v>14</v>
      </c>
      <c r="R205">
        <v>4700</v>
      </c>
      <c r="S205">
        <v>4700</v>
      </c>
      <c r="T205">
        <v>0</v>
      </c>
      <c r="U205">
        <v>4700</v>
      </c>
      <c r="V205">
        <v>4700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4700</v>
      </c>
      <c r="AP205">
        <v>0</v>
      </c>
    </row>
    <row r="206" spans="1:42" hidden="1">
      <c r="A206" s="44" t="s">
        <v>1957</v>
      </c>
      <c r="B206">
        <v>4700</v>
      </c>
      <c r="C206">
        <v>0</v>
      </c>
      <c r="D206" s="1">
        <v>41075</v>
      </c>
      <c r="F206" s="1">
        <v>43708</v>
      </c>
      <c r="G206" s="1">
        <v>41075</v>
      </c>
      <c r="H206" t="s">
        <v>27</v>
      </c>
      <c r="I206" s="2" t="s">
        <v>126</v>
      </c>
      <c r="J206" t="s">
        <v>27</v>
      </c>
      <c r="K206" t="s">
        <v>27</v>
      </c>
      <c r="L206" t="s">
        <v>1953</v>
      </c>
      <c r="M206" t="s">
        <v>1803</v>
      </c>
      <c r="N206" t="s">
        <v>718</v>
      </c>
      <c r="O206" t="s">
        <v>1954</v>
      </c>
      <c r="P206" t="s">
        <v>1649</v>
      </c>
      <c r="Q206">
        <v>14</v>
      </c>
      <c r="R206">
        <v>4700</v>
      </c>
      <c r="S206">
        <v>4700</v>
      </c>
      <c r="T206">
        <v>0</v>
      </c>
      <c r="U206">
        <v>4700</v>
      </c>
      <c r="V206">
        <v>4700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4700</v>
      </c>
      <c r="AP206">
        <v>0</v>
      </c>
    </row>
    <row r="207" spans="1:42" hidden="1">
      <c r="A207" s="44" t="s">
        <v>1958</v>
      </c>
      <c r="B207">
        <v>4675</v>
      </c>
      <c r="C207">
        <v>0</v>
      </c>
      <c r="D207" s="1">
        <v>41092</v>
      </c>
      <c r="F207" s="1">
        <v>43738</v>
      </c>
      <c r="G207" s="1">
        <v>41092</v>
      </c>
      <c r="H207" t="s">
        <v>27</v>
      </c>
      <c r="I207" t="s">
        <v>1277</v>
      </c>
      <c r="J207" t="s">
        <v>27</v>
      </c>
      <c r="K207" t="s">
        <v>27</v>
      </c>
      <c r="L207" t="s">
        <v>277</v>
      </c>
      <c r="M207" t="s">
        <v>1968</v>
      </c>
      <c r="N207" t="s">
        <v>718</v>
      </c>
      <c r="O207" t="s">
        <v>1655</v>
      </c>
      <c r="P207" t="s">
        <v>1649</v>
      </c>
      <c r="Q207">
        <v>14</v>
      </c>
      <c r="R207">
        <v>4675</v>
      </c>
      <c r="S207">
        <v>4675</v>
      </c>
      <c r="T207">
        <v>0</v>
      </c>
      <c r="U207">
        <v>4675</v>
      </c>
      <c r="V207">
        <v>4675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4675</v>
      </c>
      <c r="AP207">
        <v>0</v>
      </c>
    </row>
    <row r="208" spans="1:42" hidden="1">
      <c r="A208" s="44" t="s">
        <v>1959</v>
      </c>
      <c r="B208">
        <v>4675</v>
      </c>
      <c r="C208">
        <v>0</v>
      </c>
      <c r="D208" s="1">
        <v>41092</v>
      </c>
      <c r="F208" s="1">
        <v>43738</v>
      </c>
      <c r="G208" s="1">
        <v>41092</v>
      </c>
      <c r="H208" t="s">
        <v>27</v>
      </c>
      <c r="I208" t="s">
        <v>1277</v>
      </c>
      <c r="J208" t="s">
        <v>27</v>
      </c>
      <c r="K208" t="s">
        <v>27</v>
      </c>
      <c r="L208" t="s">
        <v>277</v>
      </c>
      <c r="M208" t="s">
        <v>1968</v>
      </c>
      <c r="N208" t="s">
        <v>718</v>
      </c>
      <c r="O208" t="s">
        <v>1655</v>
      </c>
      <c r="P208" t="s">
        <v>1649</v>
      </c>
      <c r="Q208">
        <v>14</v>
      </c>
      <c r="R208">
        <v>4675</v>
      </c>
      <c r="S208">
        <v>4675</v>
      </c>
      <c r="T208">
        <v>0</v>
      </c>
      <c r="U208">
        <v>4675</v>
      </c>
      <c r="V208">
        <v>4675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4675</v>
      </c>
      <c r="AP208">
        <v>0</v>
      </c>
    </row>
    <row r="209" spans="1:42" hidden="1">
      <c r="A209" s="44" t="s">
        <v>1960</v>
      </c>
      <c r="B209">
        <v>4700</v>
      </c>
      <c r="C209">
        <v>0</v>
      </c>
      <c r="D209" s="1">
        <v>41101</v>
      </c>
      <c r="F209" s="1">
        <v>43738</v>
      </c>
      <c r="G209" s="1">
        <v>41101</v>
      </c>
      <c r="H209" t="s">
        <v>27</v>
      </c>
      <c r="I209" s="2" t="s">
        <v>261</v>
      </c>
      <c r="J209" t="s">
        <v>27</v>
      </c>
      <c r="K209" t="s">
        <v>27</v>
      </c>
      <c r="L209" t="s">
        <v>1046</v>
      </c>
      <c r="M209" t="s">
        <v>1803</v>
      </c>
      <c r="N209" t="s">
        <v>718</v>
      </c>
      <c r="O209" t="s">
        <v>1792</v>
      </c>
      <c r="P209" t="s">
        <v>1649</v>
      </c>
      <c r="Q209">
        <v>14</v>
      </c>
      <c r="R209">
        <v>4700</v>
      </c>
      <c r="S209">
        <v>4700</v>
      </c>
      <c r="T209">
        <v>0</v>
      </c>
      <c r="U209">
        <v>4700</v>
      </c>
      <c r="V209">
        <v>4700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4700</v>
      </c>
      <c r="AP209">
        <v>0</v>
      </c>
    </row>
    <row r="210" spans="1:42" hidden="1">
      <c r="A210" s="44" t="s">
        <v>1961</v>
      </c>
      <c r="B210">
        <v>3500</v>
      </c>
      <c r="C210">
        <v>0</v>
      </c>
      <c r="D210" s="1">
        <v>41101</v>
      </c>
      <c r="F210" s="1">
        <v>43738</v>
      </c>
      <c r="G210" s="1">
        <v>41101</v>
      </c>
      <c r="H210" t="s">
        <v>27</v>
      </c>
      <c r="I210" s="2" t="s">
        <v>325</v>
      </c>
      <c r="J210" t="s">
        <v>27</v>
      </c>
      <c r="K210" t="s">
        <v>27</v>
      </c>
      <c r="L210" t="s">
        <v>1827</v>
      </c>
      <c r="M210" t="s">
        <v>1803</v>
      </c>
      <c r="N210" t="s">
        <v>718</v>
      </c>
      <c r="O210" t="s">
        <v>1828</v>
      </c>
      <c r="P210" t="s">
        <v>1649</v>
      </c>
      <c r="Q210">
        <v>14</v>
      </c>
      <c r="R210">
        <v>3500</v>
      </c>
      <c r="S210">
        <v>3500</v>
      </c>
      <c r="T210">
        <v>0</v>
      </c>
      <c r="U210">
        <v>3500</v>
      </c>
      <c r="V210">
        <v>3500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3500</v>
      </c>
      <c r="AP210">
        <v>0</v>
      </c>
    </row>
    <row r="211" spans="1:42" hidden="1">
      <c r="A211" s="44" t="s">
        <v>1962</v>
      </c>
      <c r="B211">
        <v>4675</v>
      </c>
      <c r="C211">
        <v>0</v>
      </c>
      <c r="D211" s="1">
        <v>41116</v>
      </c>
      <c r="F211" s="1">
        <v>43738</v>
      </c>
      <c r="G211" s="1">
        <v>41116</v>
      </c>
      <c r="H211" t="s">
        <v>27</v>
      </c>
      <c r="I211" t="s">
        <v>1277</v>
      </c>
      <c r="J211" t="s">
        <v>27</v>
      </c>
      <c r="K211" t="s">
        <v>27</v>
      </c>
      <c r="L211" t="s">
        <v>277</v>
      </c>
      <c r="M211" t="s">
        <v>1968</v>
      </c>
      <c r="N211" t="s">
        <v>718</v>
      </c>
      <c r="O211" t="s">
        <v>1655</v>
      </c>
      <c r="P211" t="s">
        <v>1649</v>
      </c>
      <c r="Q211">
        <v>14</v>
      </c>
      <c r="R211">
        <v>4675</v>
      </c>
      <c r="S211">
        <v>4675</v>
      </c>
      <c r="T211">
        <v>0</v>
      </c>
      <c r="U211">
        <v>4675</v>
      </c>
      <c r="V211">
        <v>4675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4675</v>
      </c>
      <c r="AP211">
        <v>0</v>
      </c>
    </row>
    <row r="212" spans="1:42" hidden="1">
      <c r="A212" s="44" t="s">
        <v>1963</v>
      </c>
      <c r="B212">
        <v>4675</v>
      </c>
      <c r="C212">
        <v>0</v>
      </c>
      <c r="D212" s="1">
        <v>41116</v>
      </c>
      <c r="F212" s="1">
        <v>43738</v>
      </c>
      <c r="G212" s="1">
        <v>41116</v>
      </c>
      <c r="H212" t="s">
        <v>27</v>
      </c>
      <c r="I212" t="s">
        <v>1277</v>
      </c>
      <c r="J212" t="s">
        <v>27</v>
      </c>
      <c r="K212" t="s">
        <v>27</v>
      </c>
      <c r="L212" t="s">
        <v>277</v>
      </c>
      <c r="M212" t="s">
        <v>1968</v>
      </c>
      <c r="N212" t="s">
        <v>718</v>
      </c>
      <c r="O212" t="s">
        <v>1655</v>
      </c>
      <c r="P212" t="s">
        <v>1649</v>
      </c>
      <c r="Q212">
        <v>14</v>
      </c>
      <c r="R212">
        <v>4675</v>
      </c>
      <c r="S212">
        <v>4675</v>
      </c>
      <c r="T212">
        <v>0</v>
      </c>
      <c r="U212">
        <v>4675</v>
      </c>
      <c r="V212">
        <v>4675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4675</v>
      </c>
      <c r="AP212">
        <v>0</v>
      </c>
    </row>
    <row r="213" spans="1:42" hidden="1">
      <c r="A213" s="44" t="s">
        <v>1964</v>
      </c>
      <c r="B213">
        <v>4675</v>
      </c>
      <c r="C213">
        <v>0</v>
      </c>
      <c r="D213" s="1">
        <v>41116</v>
      </c>
      <c r="F213" s="1">
        <v>43738</v>
      </c>
      <c r="G213" s="1">
        <v>41116</v>
      </c>
      <c r="H213" t="s">
        <v>27</v>
      </c>
      <c r="I213" t="s">
        <v>157</v>
      </c>
      <c r="J213" t="s">
        <v>27</v>
      </c>
      <c r="K213" t="s">
        <v>27</v>
      </c>
      <c r="L213" t="s">
        <v>158</v>
      </c>
      <c r="M213" t="s">
        <v>1968</v>
      </c>
      <c r="N213" t="s">
        <v>718</v>
      </c>
      <c r="O213" t="s">
        <v>1702</v>
      </c>
      <c r="P213" t="s">
        <v>1649</v>
      </c>
      <c r="Q213">
        <v>14</v>
      </c>
      <c r="R213">
        <v>4675</v>
      </c>
      <c r="S213">
        <v>4675</v>
      </c>
      <c r="T213">
        <v>0</v>
      </c>
      <c r="U213">
        <v>4675</v>
      </c>
      <c r="V213">
        <v>4675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4675</v>
      </c>
      <c r="AP213">
        <v>0</v>
      </c>
    </row>
    <row r="214" spans="1:42" hidden="1">
      <c r="A214" s="44" t="s">
        <v>1965</v>
      </c>
      <c r="B214">
        <v>4700</v>
      </c>
      <c r="C214">
        <v>0</v>
      </c>
      <c r="D214" s="1">
        <v>41123</v>
      </c>
      <c r="F214" s="1">
        <v>43769</v>
      </c>
      <c r="G214" s="1">
        <v>41123</v>
      </c>
      <c r="H214" t="s">
        <v>27</v>
      </c>
      <c r="I214" s="2" t="s">
        <v>629</v>
      </c>
      <c r="J214" t="s">
        <v>27</v>
      </c>
      <c r="K214" t="s">
        <v>27</v>
      </c>
      <c r="L214" t="s">
        <v>437</v>
      </c>
      <c r="M214" t="s">
        <v>1803</v>
      </c>
      <c r="N214" t="s">
        <v>718</v>
      </c>
      <c r="O214" t="s">
        <v>1848</v>
      </c>
      <c r="P214" t="s">
        <v>1649</v>
      </c>
      <c r="Q214">
        <v>14</v>
      </c>
      <c r="R214">
        <v>4700</v>
      </c>
      <c r="S214">
        <v>4700</v>
      </c>
      <c r="T214">
        <v>0</v>
      </c>
      <c r="U214">
        <v>4700</v>
      </c>
      <c r="V214">
        <v>4700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4700</v>
      </c>
      <c r="AP214">
        <v>0</v>
      </c>
    </row>
    <row r="215" spans="1:42">
      <c r="A215" s="44" t="s">
        <v>1966</v>
      </c>
      <c r="B215">
        <v>6786</v>
      </c>
      <c r="C215">
        <v>0</v>
      </c>
      <c r="D215" s="1">
        <v>41142</v>
      </c>
      <c r="F215" s="1">
        <v>43769</v>
      </c>
      <c r="G215" s="1">
        <v>41142</v>
      </c>
      <c r="H215" t="s">
        <v>27</v>
      </c>
      <c r="I215" s="2" t="s">
        <v>237</v>
      </c>
      <c r="J215" t="s">
        <v>27</v>
      </c>
      <c r="K215" t="s">
        <v>27</v>
      </c>
      <c r="L215" t="s">
        <v>973</v>
      </c>
      <c r="M215" t="s">
        <v>1725</v>
      </c>
      <c r="N215" t="s">
        <v>718</v>
      </c>
      <c r="O215" t="s">
        <v>1746</v>
      </c>
      <c r="P215" t="s">
        <v>1649</v>
      </c>
      <c r="Q215">
        <v>14</v>
      </c>
      <c r="R215">
        <v>6786</v>
      </c>
      <c r="S215">
        <v>6786</v>
      </c>
      <c r="T215">
        <v>0</v>
      </c>
      <c r="U215">
        <v>6786</v>
      </c>
      <c r="V215">
        <v>6786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6786</v>
      </c>
      <c r="AP215">
        <v>0</v>
      </c>
    </row>
    <row r="216" spans="1:42">
      <c r="A216" s="44" t="s">
        <v>1967</v>
      </c>
      <c r="B216">
        <v>6786</v>
      </c>
      <c r="C216">
        <v>0</v>
      </c>
      <c r="D216" s="1">
        <v>41142</v>
      </c>
      <c r="F216" s="1">
        <v>43769</v>
      </c>
      <c r="G216" s="1">
        <v>41142</v>
      </c>
      <c r="H216" t="s">
        <v>27</v>
      </c>
      <c r="I216" s="2" t="s">
        <v>237</v>
      </c>
      <c r="J216" t="s">
        <v>27</v>
      </c>
      <c r="K216" t="s">
        <v>27</v>
      </c>
      <c r="L216" t="s">
        <v>973</v>
      </c>
      <c r="M216" t="s">
        <v>1725</v>
      </c>
      <c r="N216" t="s">
        <v>718</v>
      </c>
      <c r="O216" t="s">
        <v>1746</v>
      </c>
      <c r="P216" t="s">
        <v>1649</v>
      </c>
      <c r="Q216">
        <v>14</v>
      </c>
      <c r="R216">
        <v>6786</v>
      </c>
      <c r="S216">
        <v>6786</v>
      </c>
      <c r="T216">
        <v>0</v>
      </c>
      <c r="U216">
        <v>6786</v>
      </c>
      <c r="V216">
        <v>6786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6786</v>
      </c>
      <c r="AP216">
        <v>0</v>
      </c>
    </row>
    <row r="217" spans="1:42" hidden="1">
      <c r="A217" s="44" t="s">
        <v>1969</v>
      </c>
      <c r="B217">
        <v>2894</v>
      </c>
      <c r="C217">
        <v>0</v>
      </c>
      <c r="D217" s="1">
        <v>41142</v>
      </c>
      <c r="F217" s="1">
        <v>43769</v>
      </c>
      <c r="G217" s="1">
        <v>41142</v>
      </c>
      <c r="H217" t="s">
        <v>27</v>
      </c>
      <c r="I217" s="2" t="s">
        <v>365</v>
      </c>
      <c r="J217" t="s">
        <v>27</v>
      </c>
      <c r="K217" t="s">
        <v>27</v>
      </c>
      <c r="L217" t="s">
        <v>653</v>
      </c>
      <c r="M217" t="s">
        <v>1930</v>
      </c>
      <c r="N217" t="s">
        <v>718</v>
      </c>
      <c r="O217" t="s">
        <v>1775</v>
      </c>
      <c r="P217" t="s">
        <v>1649</v>
      </c>
      <c r="Q217">
        <v>14</v>
      </c>
      <c r="R217">
        <v>2894</v>
      </c>
      <c r="S217">
        <v>2894</v>
      </c>
      <c r="T217">
        <v>0</v>
      </c>
      <c r="U217">
        <v>2894</v>
      </c>
      <c r="V217">
        <v>2894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2894</v>
      </c>
      <c r="AP217">
        <v>0</v>
      </c>
    </row>
    <row r="218" spans="1:42" hidden="1">
      <c r="A218" s="44" t="s">
        <v>1970</v>
      </c>
      <c r="B218">
        <v>4700</v>
      </c>
      <c r="C218">
        <v>0</v>
      </c>
      <c r="D218" s="1">
        <v>41152</v>
      </c>
      <c r="F218" s="1">
        <v>43769</v>
      </c>
      <c r="G218" s="1">
        <v>41152</v>
      </c>
      <c r="H218" t="s">
        <v>27</v>
      </c>
      <c r="I218" s="2" t="s">
        <v>104</v>
      </c>
      <c r="J218" t="s">
        <v>27</v>
      </c>
      <c r="K218" t="s">
        <v>27</v>
      </c>
      <c r="L218" t="s">
        <v>413</v>
      </c>
      <c r="M218" t="s">
        <v>1803</v>
      </c>
      <c r="N218" t="s">
        <v>718</v>
      </c>
      <c r="O218" t="s">
        <v>1831</v>
      </c>
      <c r="P218" t="s">
        <v>1649</v>
      </c>
      <c r="Q218">
        <v>14</v>
      </c>
      <c r="R218">
        <v>4700</v>
      </c>
      <c r="S218">
        <v>4700</v>
      </c>
      <c r="T218">
        <v>0</v>
      </c>
      <c r="U218">
        <v>4700</v>
      </c>
      <c r="V218">
        <v>4700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4700</v>
      </c>
      <c r="AP218">
        <v>0</v>
      </c>
    </row>
    <row r="219" spans="1:42" hidden="1">
      <c r="A219" s="44" t="s">
        <v>1971</v>
      </c>
      <c r="B219">
        <v>3243.9</v>
      </c>
      <c r="C219">
        <v>0</v>
      </c>
      <c r="D219" s="1">
        <v>41122</v>
      </c>
      <c r="F219" s="1">
        <v>43769</v>
      </c>
      <c r="G219" s="1">
        <v>40969</v>
      </c>
      <c r="H219" t="s">
        <v>27</v>
      </c>
      <c r="I219" t="s">
        <v>726</v>
      </c>
      <c r="J219" t="s">
        <v>27</v>
      </c>
      <c r="K219" t="s">
        <v>27</v>
      </c>
      <c r="L219" t="s">
        <v>244</v>
      </c>
      <c r="M219" t="s">
        <v>1972</v>
      </c>
      <c r="N219" t="s">
        <v>718</v>
      </c>
      <c r="O219" t="s">
        <v>1973</v>
      </c>
      <c r="P219" t="s">
        <v>1649</v>
      </c>
      <c r="Q219">
        <v>14</v>
      </c>
      <c r="R219">
        <v>3243.9</v>
      </c>
      <c r="S219">
        <v>3243.9</v>
      </c>
      <c r="T219">
        <v>0</v>
      </c>
      <c r="U219">
        <v>3243.9</v>
      </c>
      <c r="V219">
        <v>3243.9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3243.9</v>
      </c>
      <c r="AP219">
        <v>0</v>
      </c>
    </row>
    <row r="220" spans="1:42" hidden="1">
      <c r="A220" s="44" t="s">
        <v>1974</v>
      </c>
      <c r="B220">
        <v>2999.19</v>
      </c>
      <c r="C220">
        <v>0</v>
      </c>
      <c r="D220" s="1">
        <v>41153</v>
      </c>
      <c r="F220" s="1">
        <v>43799</v>
      </c>
      <c r="G220" s="1">
        <v>41167</v>
      </c>
      <c r="H220" t="s">
        <v>27</v>
      </c>
      <c r="I220" t="s">
        <v>1987</v>
      </c>
      <c r="J220" t="s">
        <v>27</v>
      </c>
      <c r="K220" t="s">
        <v>27</v>
      </c>
      <c r="L220" t="s">
        <v>164</v>
      </c>
      <c r="M220" t="s">
        <v>1988</v>
      </c>
      <c r="N220" t="s">
        <v>718</v>
      </c>
      <c r="O220" t="s">
        <v>1989</v>
      </c>
      <c r="P220" t="s">
        <v>1649</v>
      </c>
      <c r="Q220">
        <v>14</v>
      </c>
      <c r="R220">
        <v>2999.19</v>
      </c>
      <c r="S220">
        <v>2999.19</v>
      </c>
      <c r="T220">
        <v>0</v>
      </c>
      <c r="U220">
        <v>2999.19</v>
      </c>
      <c r="V220">
        <v>2999.19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2999.19</v>
      </c>
      <c r="AP220">
        <v>0</v>
      </c>
    </row>
    <row r="221" spans="1:42" hidden="1">
      <c r="A221" s="44" t="s">
        <v>1975</v>
      </c>
      <c r="B221">
        <v>60000</v>
      </c>
      <c r="C221">
        <v>0</v>
      </c>
      <c r="D221" s="1">
        <v>41171</v>
      </c>
      <c r="F221" s="1">
        <v>43799</v>
      </c>
      <c r="G221" s="1">
        <v>41171</v>
      </c>
      <c r="H221" t="s">
        <v>27</v>
      </c>
      <c r="I221" t="s">
        <v>1277</v>
      </c>
      <c r="J221" t="s">
        <v>27</v>
      </c>
      <c r="K221" t="s">
        <v>27</v>
      </c>
      <c r="L221" t="s">
        <v>277</v>
      </c>
      <c r="M221" t="s">
        <v>1990</v>
      </c>
      <c r="N221" t="s">
        <v>718</v>
      </c>
      <c r="O221" t="s">
        <v>1655</v>
      </c>
      <c r="P221" t="s">
        <v>1649</v>
      </c>
      <c r="Q221">
        <v>14</v>
      </c>
      <c r="R221">
        <v>60000</v>
      </c>
      <c r="S221">
        <v>60000</v>
      </c>
      <c r="T221">
        <v>0</v>
      </c>
      <c r="U221">
        <v>60000</v>
      </c>
      <c r="V221">
        <v>60000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60000</v>
      </c>
      <c r="AP221">
        <v>0</v>
      </c>
    </row>
    <row r="222" spans="1:42" hidden="1">
      <c r="A222" s="44" t="s">
        <v>1976</v>
      </c>
      <c r="B222">
        <v>5000</v>
      </c>
      <c r="C222">
        <v>0</v>
      </c>
      <c r="D222" s="1">
        <v>41153</v>
      </c>
      <c r="F222" s="1">
        <v>43799</v>
      </c>
      <c r="G222" s="1">
        <v>41179</v>
      </c>
      <c r="H222" t="s">
        <v>27</v>
      </c>
      <c r="I222" s="2" t="s">
        <v>285</v>
      </c>
      <c r="J222" t="s">
        <v>27</v>
      </c>
      <c r="K222" t="s">
        <v>27</v>
      </c>
      <c r="L222" t="s">
        <v>741</v>
      </c>
      <c r="M222" t="s">
        <v>1837</v>
      </c>
      <c r="N222" t="s">
        <v>718</v>
      </c>
      <c r="O222" t="s">
        <v>1805</v>
      </c>
      <c r="P222" t="s">
        <v>1649</v>
      </c>
      <c r="Q222">
        <v>14</v>
      </c>
      <c r="R222">
        <v>5000</v>
      </c>
      <c r="S222">
        <v>5000</v>
      </c>
      <c r="T222">
        <v>0</v>
      </c>
      <c r="U222">
        <v>5000</v>
      </c>
      <c r="V222">
        <v>5000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5000</v>
      </c>
      <c r="AP222">
        <v>0</v>
      </c>
    </row>
    <row r="223" spans="1:42" hidden="1">
      <c r="A223" s="44" t="s">
        <v>1977</v>
      </c>
      <c r="B223">
        <v>3712</v>
      </c>
      <c r="C223">
        <v>0</v>
      </c>
      <c r="D223" s="1">
        <v>41179</v>
      </c>
      <c r="F223" s="1">
        <v>43799</v>
      </c>
      <c r="G223" s="1">
        <v>41179</v>
      </c>
      <c r="H223" t="s">
        <v>27</v>
      </c>
      <c r="I223" s="2" t="s">
        <v>349</v>
      </c>
      <c r="J223" t="s">
        <v>27</v>
      </c>
      <c r="K223" t="s">
        <v>27</v>
      </c>
      <c r="L223" t="s">
        <v>317</v>
      </c>
      <c r="M223" t="s">
        <v>1931</v>
      </c>
      <c r="N223" t="s">
        <v>718</v>
      </c>
      <c r="O223" t="s">
        <v>1757</v>
      </c>
      <c r="P223" t="s">
        <v>1649</v>
      </c>
      <c r="Q223">
        <v>14</v>
      </c>
      <c r="R223">
        <v>3712</v>
      </c>
      <c r="S223">
        <v>3712</v>
      </c>
      <c r="T223">
        <v>0</v>
      </c>
      <c r="U223">
        <v>3712</v>
      </c>
      <c r="V223">
        <v>3712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3712</v>
      </c>
      <c r="AP223">
        <v>0</v>
      </c>
    </row>
    <row r="224" spans="1:42" hidden="1">
      <c r="A224" s="44" t="s">
        <v>1978</v>
      </c>
      <c r="B224">
        <v>3712</v>
      </c>
      <c r="C224">
        <v>0</v>
      </c>
      <c r="D224" s="1">
        <v>41179</v>
      </c>
      <c r="F224" s="1">
        <v>43799</v>
      </c>
      <c r="G224" s="1">
        <v>41179</v>
      </c>
      <c r="H224" t="s">
        <v>27</v>
      </c>
      <c r="I224" s="2" t="s">
        <v>477</v>
      </c>
      <c r="J224" t="s">
        <v>27</v>
      </c>
      <c r="K224" t="s">
        <v>27</v>
      </c>
      <c r="L224" t="s">
        <v>1783</v>
      </c>
      <c r="M224" t="s">
        <v>1931</v>
      </c>
      <c r="N224" t="s">
        <v>718</v>
      </c>
      <c r="O224" t="s">
        <v>1784</v>
      </c>
      <c r="P224" t="s">
        <v>1649</v>
      </c>
      <c r="Q224">
        <v>14</v>
      </c>
      <c r="R224">
        <v>3712</v>
      </c>
      <c r="S224">
        <v>3712</v>
      </c>
      <c r="T224">
        <v>0</v>
      </c>
      <c r="U224">
        <v>3712</v>
      </c>
      <c r="V224">
        <v>3712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3712</v>
      </c>
      <c r="AP224">
        <v>0</v>
      </c>
    </row>
    <row r="225" spans="1:42" hidden="1">
      <c r="A225" s="44" t="s">
        <v>1979</v>
      </c>
      <c r="B225">
        <v>7021.6</v>
      </c>
      <c r="C225">
        <v>0</v>
      </c>
      <c r="D225" s="1">
        <v>41179</v>
      </c>
      <c r="F225" s="1">
        <v>43799</v>
      </c>
      <c r="G225" s="1">
        <v>41179</v>
      </c>
      <c r="H225" t="s">
        <v>27</v>
      </c>
      <c r="I225" s="2" t="s">
        <v>88</v>
      </c>
      <c r="J225" t="s">
        <v>27</v>
      </c>
      <c r="K225" t="s">
        <v>27</v>
      </c>
      <c r="L225" t="s">
        <v>1991</v>
      </c>
      <c r="M225" t="s">
        <v>1725</v>
      </c>
      <c r="N225" t="s">
        <v>718</v>
      </c>
      <c r="O225" t="s">
        <v>1992</v>
      </c>
      <c r="P225" t="s">
        <v>1649</v>
      </c>
      <c r="Q225">
        <v>14</v>
      </c>
      <c r="R225">
        <v>7021.6</v>
      </c>
      <c r="S225">
        <v>7021.6</v>
      </c>
      <c r="T225">
        <v>0</v>
      </c>
      <c r="U225">
        <v>7021.6</v>
      </c>
      <c r="V225">
        <v>7021.6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7021.6</v>
      </c>
      <c r="AP225">
        <v>0</v>
      </c>
    </row>
    <row r="226" spans="1:42" hidden="1">
      <c r="A226" s="44" t="s">
        <v>1980</v>
      </c>
      <c r="B226">
        <v>7121.6</v>
      </c>
      <c r="C226">
        <v>0</v>
      </c>
      <c r="D226" s="1">
        <v>41179</v>
      </c>
      <c r="F226" s="1">
        <v>43799</v>
      </c>
      <c r="G226" s="1">
        <v>41179</v>
      </c>
      <c r="H226" t="s">
        <v>27</v>
      </c>
      <c r="I226" s="2" t="s">
        <v>88</v>
      </c>
      <c r="J226" t="s">
        <v>27</v>
      </c>
      <c r="K226" t="s">
        <v>27</v>
      </c>
      <c r="L226" t="s">
        <v>1991</v>
      </c>
      <c r="M226" t="s">
        <v>1725</v>
      </c>
      <c r="N226" t="s">
        <v>718</v>
      </c>
      <c r="O226" t="s">
        <v>1992</v>
      </c>
      <c r="P226" t="s">
        <v>1649</v>
      </c>
      <c r="Q226">
        <v>14</v>
      </c>
      <c r="R226">
        <v>7121.6</v>
      </c>
      <c r="S226">
        <v>7121.6</v>
      </c>
      <c r="T226">
        <v>0</v>
      </c>
      <c r="U226">
        <v>7121.6</v>
      </c>
      <c r="V226">
        <v>7121.6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7121.6</v>
      </c>
      <c r="AP226">
        <v>0</v>
      </c>
    </row>
    <row r="227" spans="1:42" hidden="1">
      <c r="A227" s="44" t="s">
        <v>1981</v>
      </c>
      <c r="B227">
        <v>6727</v>
      </c>
      <c r="C227">
        <v>0</v>
      </c>
      <c r="D227" s="1">
        <v>41179</v>
      </c>
      <c r="F227" s="1">
        <v>43799</v>
      </c>
      <c r="G227" s="1">
        <v>41179</v>
      </c>
      <c r="H227" t="s">
        <v>27</v>
      </c>
      <c r="I227" s="2" t="s">
        <v>88</v>
      </c>
      <c r="J227" t="s">
        <v>27</v>
      </c>
      <c r="K227" t="s">
        <v>27</v>
      </c>
      <c r="L227" t="s">
        <v>1991</v>
      </c>
      <c r="M227" t="s">
        <v>1837</v>
      </c>
      <c r="N227" t="s">
        <v>718</v>
      </c>
      <c r="O227" t="s">
        <v>1992</v>
      </c>
      <c r="P227" t="s">
        <v>1649</v>
      </c>
      <c r="Q227">
        <v>14</v>
      </c>
      <c r="R227">
        <v>6727</v>
      </c>
      <c r="S227">
        <v>6727</v>
      </c>
      <c r="T227">
        <v>0</v>
      </c>
      <c r="U227">
        <v>6727</v>
      </c>
      <c r="V227">
        <v>6727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6727</v>
      </c>
      <c r="AP227">
        <v>0</v>
      </c>
    </row>
    <row r="228" spans="1:42" hidden="1">
      <c r="A228" s="44" t="s">
        <v>1982</v>
      </c>
      <c r="B228">
        <v>4201</v>
      </c>
      <c r="C228">
        <v>0</v>
      </c>
      <c r="D228" s="1">
        <v>41179</v>
      </c>
      <c r="F228" s="1">
        <v>43799</v>
      </c>
      <c r="G228" s="1">
        <v>41179</v>
      </c>
      <c r="H228" t="s">
        <v>27</v>
      </c>
      <c r="I228" s="2" t="s">
        <v>88</v>
      </c>
      <c r="J228" t="s">
        <v>27</v>
      </c>
      <c r="K228" t="s">
        <v>27</v>
      </c>
      <c r="L228" t="s">
        <v>1991</v>
      </c>
      <c r="M228" t="s">
        <v>1837</v>
      </c>
      <c r="N228" t="s">
        <v>718</v>
      </c>
      <c r="O228" t="s">
        <v>1992</v>
      </c>
      <c r="P228" t="s">
        <v>1649</v>
      </c>
      <c r="Q228">
        <v>14</v>
      </c>
      <c r="R228">
        <v>4201</v>
      </c>
      <c r="S228">
        <v>4201</v>
      </c>
      <c r="T228">
        <v>0</v>
      </c>
      <c r="U228">
        <v>4201</v>
      </c>
      <c r="V228">
        <v>4201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4201</v>
      </c>
      <c r="AP228">
        <v>0</v>
      </c>
    </row>
    <row r="229" spans="1:42" hidden="1">
      <c r="A229" s="44" t="s">
        <v>1983</v>
      </c>
      <c r="B229">
        <v>6872</v>
      </c>
      <c r="C229">
        <v>0</v>
      </c>
      <c r="D229" s="1">
        <v>41183</v>
      </c>
      <c r="F229" s="1">
        <v>43830</v>
      </c>
      <c r="G229" s="1">
        <v>41208</v>
      </c>
      <c r="H229" t="s">
        <v>27</v>
      </c>
      <c r="I229" t="s">
        <v>28</v>
      </c>
      <c r="J229" t="s">
        <v>27</v>
      </c>
      <c r="K229" t="s">
        <v>27</v>
      </c>
      <c r="L229" t="s">
        <v>29</v>
      </c>
      <c r="M229" t="s">
        <v>1993</v>
      </c>
      <c r="N229" t="s">
        <v>718</v>
      </c>
      <c r="O229" t="s">
        <v>1609</v>
      </c>
      <c r="P229" t="s">
        <v>1649</v>
      </c>
      <c r="Q229">
        <v>14</v>
      </c>
      <c r="R229">
        <v>6872</v>
      </c>
      <c r="S229">
        <v>6872</v>
      </c>
      <c r="T229">
        <v>0</v>
      </c>
      <c r="U229">
        <v>6872</v>
      </c>
      <c r="V229">
        <v>6872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6872</v>
      </c>
      <c r="AP229">
        <v>0</v>
      </c>
    </row>
    <row r="230" spans="1:42" hidden="1">
      <c r="A230" s="44" t="s">
        <v>1984</v>
      </c>
      <c r="B230">
        <v>7290</v>
      </c>
      <c r="C230">
        <v>0</v>
      </c>
      <c r="D230" s="1">
        <v>41208</v>
      </c>
      <c r="F230" s="1">
        <v>43830</v>
      </c>
      <c r="G230" s="1">
        <v>41208</v>
      </c>
      <c r="H230" t="s">
        <v>27</v>
      </c>
      <c r="I230" t="s">
        <v>837</v>
      </c>
      <c r="J230" t="s">
        <v>27</v>
      </c>
      <c r="K230" t="s">
        <v>27</v>
      </c>
      <c r="L230" t="s">
        <v>597</v>
      </c>
      <c r="M230" t="s">
        <v>1994</v>
      </c>
      <c r="N230" t="s">
        <v>718</v>
      </c>
      <c r="O230" t="s">
        <v>1699</v>
      </c>
      <c r="P230" t="s">
        <v>1649</v>
      </c>
      <c r="Q230">
        <v>14</v>
      </c>
      <c r="R230">
        <v>7290</v>
      </c>
      <c r="S230">
        <v>7290</v>
      </c>
      <c r="T230">
        <v>0</v>
      </c>
      <c r="U230">
        <v>7290</v>
      </c>
      <c r="V230">
        <v>7290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7290</v>
      </c>
      <c r="AP230">
        <v>0</v>
      </c>
    </row>
    <row r="231" spans="1:42" hidden="1">
      <c r="A231" s="44" t="s">
        <v>1985</v>
      </c>
      <c r="B231">
        <v>6340</v>
      </c>
      <c r="C231">
        <v>0</v>
      </c>
      <c r="D231" s="1">
        <v>41215</v>
      </c>
      <c r="F231" s="1">
        <v>43861</v>
      </c>
      <c r="G231" s="1">
        <v>41215</v>
      </c>
      <c r="H231" t="s">
        <v>27</v>
      </c>
      <c r="I231" s="2" t="s">
        <v>35</v>
      </c>
      <c r="J231" t="s">
        <v>27</v>
      </c>
      <c r="K231" t="s">
        <v>27</v>
      </c>
      <c r="L231" t="s">
        <v>445</v>
      </c>
      <c r="M231" t="s">
        <v>1995</v>
      </c>
      <c r="N231" t="s">
        <v>718</v>
      </c>
      <c r="O231" t="s">
        <v>1838</v>
      </c>
      <c r="P231" t="s">
        <v>1649</v>
      </c>
      <c r="Q231">
        <v>14</v>
      </c>
      <c r="R231">
        <v>6340</v>
      </c>
      <c r="S231">
        <v>6340</v>
      </c>
      <c r="T231">
        <v>0</v>
      </c>
      <c r="U231">
        <v>6340</v>
      </c>
      <c r="V231">
        <v>6340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6340</v>
      </c>
      <c r="AP231">
        <v>0</v>
      </c>
    </row>
    <row r="232" spans="1:42" hidden="1">
      <c r="A232" s="44" t="s">
        <v>1986</v>
      </c>
      <c r="B232">
        <v>53050.5</v>
      </c>
      <c r="C232">
        <v>0</v>
      </c>
      <c r="D232" s="1">
        <v>41215</v>
      </c>
      <c r="F232" s="1">
        <v>43861</v>
      </c>
      <c r="G232" s="1">
        <v>41215</v>
      </c>
      <c r="H232" t="s">
        <v>27</v>
      </c>
      <c r="I232" t="s">
        <v>720</v>
      </c>
      <c r="J232" t="s">
        <v>27</v>
      </c>
      <c r="K232" t="s">
        <v>27</v>
      </c>
      <c r="L232" t="s">
        <v>721</v>
      </c>
      <c r="M232" t="s">
        <v>1996</v>
      </c>
      <c r="N232" t="s">
        <v>718</v>
      </c>
      <c r="O232" t="s">
        <v>1708</v>
      </c>
      <c r="P232" t="s">
        <v>1649</v>
      </c>
      <c r="Q232">
        <v>14</v>
      </c>
      <c r="R232">
        <v>53050.5</v>
      </c>
      <c r="S232">
        <v>53050.5</v>
      </c>
      <c r="T232">
        <v>0</v>
      </c>
      <c r="U232">
        <v>53050.5</v>
      </c>
      <c r="V232">
        <v>53050.5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53050.5</v>
      </c>
      <c r="AP232">
        <v>0</v>
      </c>
    </row>
    <row r="233" spans="1:42" hidden="1">
      <c r="A233" s="44" t="s">
        <v>1997</v>
      </c>
      <c r="B233">
        <v>6380</v>
      </c>
      <c r="C233">
        <v>0</v>
      </c>
      <c r="D233" s="1">
        <v>41236</v>
      </c>
      <c r="F233" s="1">
        <v>43861</v>
      </c>
      <c r="G233" s="1">
        <v>41236</v>
      </c>
      <c r="H233" t="s">
        <v>27</v>
      </c>
      <c r="I233" t="s">
        <v>781</v>
      </c>
      <c r="J233" t="s">
        <v>27</v>
      </c>
      <c r="K233" t="s">
        <v>27</v>
      </c>
      <c r="L233" t="s">
        <v>35</v>
      </c>
      <c r="M233" t="s">
        <v>1837</v>
      </c>
      <c r="N233" t="s">
        <v>718</v>
      </c>
      <c r="O233" t="s">
        <v>2041</v>
      </c>
      <c r="P233" t="s">
        <v>1649</v>
      </c>
      <c r="Q233">
        <v>14</v>
      </c>
      <c r="R233">
        <v>6380</v>
      </c>
      <c r="S233">
        <v>6380</v>
      </c>
      <c r="T233">
        <v>0</v>
      </c>
      <c r="U233">
        <v>6380</v>
      </c>
      <c r="V233">
        <v>6380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6380</v>
      </c>
      <c r="AP233">
        <v>0</v>
      </c>
    </row>
    <row r="234" spans="1:42" hidden="1">
      <c r="A234" s="44" t="s">
        <v>1998</v>
      </c>
      <c r="B234">
        <v>4700</v>
      </c>
      <c r="C234">
        <v>0</v>
      </c>
      <c r="D234" s="1">
        <v>41330</v>
      </c>
      <c r="F234" s="1">
        <v>43951</v>
      </c>
      <c r="G234" s="1">
        <v>41330</v>
      </c>
      <c r="H234" t="s">
        <v>27</v>
      </c>
      <c r="I234" t="s">
        <v>157</v>
      </c>
      <c r="J234" t="s">
        <v>27</v>
      </c>
      <c r="K234" t="s">
        <v>27</v>
      </c>
      <c r="L234" t="s">
        <v>158</v>
      </c>
      <c r="M234" t="s">
        <v>2042</v>
      </c>
      <c r="N234" t="s">
        <v>718</v>
      </c>
      <c r="O234" t="s">
        <v>1702</v>
      </c>
      <c r="P234" t="s">
        <v>1649</v>
      </c>
      <c r="Q234">
        <v>14</v>
      </c>
      <c r="R234">
        <v>4700</v>
      </c>
      <c r="S234">
        <v>4700</v>
      </c>
      <c r="T234">
        <v>0</v>
      </c>
      <c r="U234">
        <v>4700</v>
      </c>
      <c r="V234">
        <v>4700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4700</v>
      </c>
      <c r="AP234">
        <v>0</v>
      </c>
    </row>
    <row r="235" spans="1:42" hidden="1">
      <c r="A235" s="44" t="s">
        <v>1999</v>
      </c>
      <c r="B235">
        <v>27540</v>
      </c>
      <c r="C235">
        <v>0</v>
      </c>
      <c r="D235" s="1">
        <v>41355</v>
      </c>
      <c r="F235" s="1">
        <v>43982</v>
      </c>
      <c r="G235" s="1">
        <v>41355</v>
      </c>
      <c r="H235" t="s">
        <v>27</v>
      </c>
      <c r="I235" t="s">
        <v>1987</v>
      </c>
      <c r="J235" t="s">
        <v>27</v>
      </c>
      <c r="K235" t="s">
        <v>27</v>
      </c>
      <c r="L235" t="s">
        <v>164</v>
      </c>
      <c r="M235" t="s">
        <v>2043</v>
      </c>
      <c r="N235" t="s">
        <v>718</v>
      </c>
      <c r="O235" t="s">
        <v>1989</v>
      </c>
      <c r="P235" t="s">
        <v>1649</v>
      </c>
      <c r="Q235">
        <v>14</v>
      </c>
      <c r="R235">
        <v>27540</v>
      </c>
      <c r="S235">
        <v>27540</v>
      </c>
      <c r="T235">
        <v>0</v>
      </c>
      <c r="U235">
        <v>27540</v>
      </c>
      <c r="V235">
        <v>27540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27540</v>
      </c>
      <c r="AP235">
        <v>0</v>
      </c>
    </row>
    <row r="236" spans="1:42" hidden="1">
      <c r="A236" s="44" t="s">
        <v>2000</v>
      </c>
      <c r="B236">
        <v>9800</v>
      </c>
      <c r="C236">
        <v>0</v>
      </c>
      <c r="D236" s="1">
        <v>41386</v>
      </c>
      <c r="F236" s="1">
        <v>44012</v>
      </c>
      <c r="G236" s="1">
        <v>41386</v>
      </c>
      <c r="H236" t="s">
        <v>27</v>
      </c>
      <c r="I236" s="2" t="s">
        <v>88</v>
      </c>
      <c r="J236" t="s">
        <v>27</v>
      </c>
      <c r="K236" t="s">
        <v>27</v>
      </c>
      <c r="L236" t="s">
        <v>1991</v>
      </c>
      <c r="M236" t="s">
        <v>2044</v>
      </c>
      <c r="N236" t="s">
        <v>718</v>
      </c>
      <c r="O236" t="s">
        <v>1992</v>
      </c>
      <c r="P236" t="s">
        <v>1649</v>
      </c>
      <c r="Q236">
        <v>14</v>
      </c>
      <c r="R236">
        <v>9800</v>
      </c>
      <c r="S236">
        <v>9800</v>
      </c>
      <c r="T236">
        <v>0</v>
      </c>
      <c r="U236">
        <v>9800</v>
      </c>
      <c r="V236">
        <v>9800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9800</v>
      </c>
      <c r="AP236">
        <v>0</v>
      </c>
    </row>
    <row r="237" spans="1:42" hidden="1">
      <c r="A237" s="44" t="s">
        <v>2001</v>
      </c>
      <c r="B237">
        <v>9148</v>
      </c>
      <c r="C237">
        <v>0</v>
      </c>
      <c r="D237" s="1">
        <v>41417</v>
      </c>
      <c r="F237" s="1">
        <v>44043</v>
      </c>
      <c r="G237" s="1">
        <v>41417</v>
      </c>
      <c r="H237" t="s">
        <v>27</v>
      </c>
      <c r="I237" s="2" t="s">
        <v>485</v>
      </c>
      <c r="J237" t="s">
        <v>27</v>
      </c>
      <c r="K237" t="s">
        <v>27</v>
      </c>
      <c r="L237" t="s">
        <v>2045</v>
      </c>
      <c r="M237" t="s">
        <v>1725</v>
      </c>
      <c r="N237" t="s">
        <v>718</v>
      </c>
      <c r="O237" t="s">
        <v>2046</v>
      </c>
      <c r="P237" t="s">
        <v>1649</v>
      </c>
      <c r="Q237">
        <v>14</v>
      </c>
      <c r="R237">
        <v>9148</v>
      </c>
      <c r="S237">
        <v>9148</v>
      </c>
      <c r="T237">
        <v>0</v>
      </c>
      <c r="U237">
        <v>9148</v>
      </c>
      <c r="V237">
        <v>9148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9148</v>
      </c>
      <c r="AP237">
        <v>0</v>
      </c>
    </row>
    <row r="238" spans="1:42" hidden="1">
      <c r="A238" s="44" t="s">
        <v>2002</v>
      </c>
      <c r="B238">
        <v>5840</v>
      </c>
      <c r="C238">
        <v>0</v>
      </c>
      <c r="D238" s="1">
        <v>41417</v>
      </c>
      <c r="F238" s="1">
        <v>44043</v>
      </c>
      <c r="G238" s="1">
        <v>41417</v>
      </c>
      <c r="H238" t="s">
        <v>27</v>
      </c>
      <c r="I238" s="2" t="s">
        <v>485</v>
      </c>
      <c r="J238" t="s">
        <v>27</v>
      </c>
      <c r="K238" t="s">
        <v>27</v>
      </c>
      <c r="L238" t="s">
        <v>2045</v>
      </c>
      <c r="M238" t="s">
        <v>1837</v>
      </c>
      <c r="N238" t="s">
        <v>718</v>
      </c>
      <c r="O238" t="s">
        <v>2046</v>
      </c>
      <c r="P238" t="s">
        <v>1649</v>
      </c>
      <c r="Q238">
        <v>14</v>
      </c>
      <c r="R238">
        <v>5840</v>
      </c>
      <c r="S238">
        <v>5840</v>
      </c>
      <c r="T238">
        <v>0</v>
      </c>
      <c r="U238">
        <v>5840</v>
      </c>
      <c r="V238">
        <v>5840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5840</v>
      </c>
      <c r="AP238">
        <v>0</v>
      </c>
    </row>
    <row r="239" spans="1:42" hidden="1">
      <c r="A239" s="44" t="s">
        <v>2003</v>
      </c>
      <c r="B239">
        <v>5840</v>
      </c>
      <c r="C239">
        <v>0</v>
      </c>
      <c r="D239" s="1">
        <v>41417</v>
      </c>
      <c r="F239" s="1">
        <v>44043</v>
      </c>
      <c r="G239" s="1">
        <v>41417</v>
      </c>
      <c r="H239" t="s">
        <v>27</v>
      </c>
      <c r="I239" s="2" t="s">
        <v>485</v>
      </c>
      <c r="J239" t="s">
        <v>27</v>
      </c>
      <c r="K239" t="s">
        <v>27</v>
      </c>
      <c r="L239" t="s">
        <v>2045</v>
      </c>
      <c r="M239" t="s">
        <v>1837</v>
      </c>
      <c r="N239" t="s">
        <v>718</v>
      </c>
      <c r="O239" t="s">
        <v>2046</v>
      </c>
      <c r="P239" t="s">
        <v>1649</v>
      </c>
      <c r="Q239">
        <v>14</v>
      </c>
      <c r="R239">
        <v>5840</v>
      </c>
      <c r="S239">
        <v>5840</v>
      </c>
      <c r="T239">
        <v>0</v>
      </c>
      <c r="U239">
        <v>5840</v>
      </c>
      <c r="V239">
        <v>5840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5840</v>
      </c>
      <c r="AP239">
        <v>0</v>
      </c>
    </row>
    <row r="240" spans="1:42" hidden="1">
      <c r="A240" s="44" t="s">
        <v>2004</v>
      </c>
      <c r="B240">
        <v>3989.3</v>
      </c>
      <c r="C240">
        <v>0</v>
      </c>
      <c r="D240" s="1">
        <v>41417</v>
      </c>
      <c r="F240" s="1">
        <v>44043</v>
      </c>
      <c r="G240" s="1">
        <v>41417</v>
      </c>
      <c r="H240" t="s">
        <v>27</v>
      </c>
      <c r="I240" s="2" t="s">
        <v>485</v>
      </c>
      <c r="J240" t="s">
        <v>27</v>
      </c>
      <c r="K240" t="s">
        <v>27</v>
      </c>
      <c r="L240" t="s">
        <v>2045</v>
      </c>
      <c r="M240" t="s">
        <v>1931</v>
      </c>
      <c r="N240" t="s">
        <v>718</v>
      </c>
      <c r="O240" t="s">
        <v>2046</v>
      </c>
      <c r="P240" t="s">
        <v>1649</v>
      </c>
      <c r="Q240">
        <v>14</v>
      </c>
      <c r="R240">
        <v>3989.3</v>
      </c>
      <c r="S240">
        <v>3989.3</v>
      </c>
      <c r="T240">
        <v>0</v>
      </c>
      <c r="U240">
        <v>3989.3</v>
      </c>
      <c r="V240">
        <v>3989.3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3989.3</v>
      </c>
      <c r="AP240">
        <v>0</v>
      </c>
    </row>
    <row r="241" spans="1:42" hidden="1">
      <c r="A241" s="44" t="s">
        <v>2005</v>
      </c>
      <c r="B241">
        <v>4800</v>
      </c>
      <c r="C241">
        <v>0</v>
      </c>
      <c r="D241" s="1">
        <v>41421</v>
      </c>
      <c r="F241" s="1">
        <v>44043</v>
      </c>
      <c r="G241" s="1">
        <v>41421</v>
      </c>
      <c r="H241" t="s">
        <v>27</v>
      </c>
      <c r="I241" s="2" t="s">
        <v>365</v>
      </c>
      <c r="J241" t="s">
        <v>27</v>
      </c>
      <c r="K241" t="s">
        <v>27</v>
      </c>
      <c r="L241" t="s">
        <v>653</v>
      </c>
      <c r="M241" t="s">
        <v>1803</v>
      </c>
      <c r="N241" t="s">
        <v>718</v>
      </c>
      <c r="O241" t="s">
        <v>1775</v>
      </c>
      <c r="P241" t="s">
        <v>1649</v>
      </c>
      <c r="Q241">
        <v>14</v>
      </c>
      <c r="R241">
        <v>4800</v>
      </c>
      <c r="S241">
        <v>4800</v>
      </c>
      <c r="T241">
        <v>0</v>
      </c>
      <c r="U241">
        <v>4800</v>
      </c>
      <c r="V241">
        <v>4800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4800</v>
      </c>
      <c r="AP241">
        <v>0</v>
      </c>
    </row>
    <row r="242" spans="1:42" hidden="1">
      <c r="A242" s="44" t="s">
        <v>2006</v>
      </c>
      <c r="B242">
        <v>8448</v>
      </c>
      <c r="C242">
        <v>0</v>
      </c>
      <c r="D242" s="1">
        <v>41431</v>
      </c>
      <c r="F242" s="1">
        <v>44074</v>
      </c>
      <c r="G242" s="1">
        <v>41431</v>
      </c>
      <c r="H242" t="s">
        <v>27</v>
      </c>
      <c r="I242" s="2" t="s">
        <v>517</v>
      </c>
      <c r="J242" t="s">
        <v>27</v>
      </c>
      <c r="K242" t="s">
        <v>27</v>
      </c>
      <c r="L242" t="s">
        <v>341</v>
      </c>
      <c r="M242" t="s">
        <v>1725</v>
      </c>
      <c r="N242" t="s">
        <v>718</v>
      </c>
      <c r="O242" t="s">
        <v>1752</v>
      </c>
      <c r="P242" t="s">
        <v>1649</v>
      </c>
      <c r="Q242">
        <v>14</v>
      </c>
      <c r="R242">
        <v>8448</v>
      </c>
      <c r="S242">
        <v>8448</v>
      </c>
      <c r="T242">
        <v>0</v>
      </c>
      <c r="U242">
        <v>8448</v>
      </c>
      <c r="V242">
        <v>8448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8448</v>
      </c>
      <c r="AP242">
        <v>0</v>
      </c>
    </row>
    <row r="243" spans="1:42" hidden="1">
      <c r="A243" s="44" t="s">
        <v>2007</v>
      </c>
      <c r="B243">
        <v>8448</v>
      </c>
      <c r="C243">
        <v>0</v>
      </c>
      <c r="D243" s="1">
        <v>41431</v>
      </c>
      <c r="F243" s="1">
        <v>44074</v>
      </c>
      <c r="G243" s="1">
        <v>41431</v>
      </c>
      <c r="H243" t="s">
        <v>27</v>
      </c>
      <c r="I243" s="2" t="s">
        <v>244</v>
      </c>
      <c r="J243" t="s">
        <v>27</v>
      </c>
      <c r="K243" t="s">
        <v>27</v>
      </c>
      <c r="L243" t="s">
        <v>349</v>
      </c>
      <c r="M243" t="s">
        <v>1725</v>
      </c>
      <c r="N243" t="s">
        <v>718</v>
      </c>
      <c r="O243" t="s">
        <v>1756</v>
      </c>
      <c r="P243" t="s">
        <v>1649</v>
      </c>
      <c r="Q243">
        <v>14</v>
      </c>
      <c r="R243">
        <v>8448</v>
      </c>
      <c r="S243">
        <v>8448</v>
      </c>
      <c r="T243">
        <v>0</v>
      </c>
      <c r="U243">
        <v>8448</v>
      </c>
      <c r="V243">
        <v>8448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8448</v>
      </c>
      <c r="AP243">
        <v>0</v>
      </c>
    </row>
    <row r="244" spans="1:42" hidden="1">
      <c r="A244" s="44" t="s">
        <v>2008</v>
      </c>
      <c r="B244">
        <v>3950</v>
      </c>
      <c r="C244">
        <v>0</v>
      </c>
      <c r="D244" s="1">
        <v>41426</v>
      </c>
      <c r="F244" s="1">
        <v>44074</v>
      </c>
      <c r="G244" s="1">
        <v>41436</v>
      </c>
      <c r="H244" t="s">
        <v>27</v>
      </c>
      <c r="I244" t="s">
        <v>733</v>
      </c>
      <c r="J244" t="s">
        <v>27</v>
      </c>
      <c r="K244" t="s">
        <v>27</v>
      </c>
      <c r="L244" t="s">
        <v>106</v>
      </c>
      <c r="M244" t="s">
        <v>2047</v>
      </c>
      <c r="N244" t="s">
        <v>718</v>
      </c>
      <c r="O244" t="s">
        <v>1665</v>
      </c>
      <c r="P244" t="s">
        <v>1649</v>
      </c>
      <c r="Q244">
        <v>14</v>
      </c>
      <c r="R244">
        <v>3950</v>
      </c>
      <c r="S244">
        <v>3950</v>
      </c>
      <c r="T244">
        <v>0</v>
      </c>
      <c r="U244">
        <v>3950</v>
      </c>
      <c r="V244">
        <v>3950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3950</v>
      </c>
      <c r="AP244">
        <v>0</v>
      </c>
    </row>
    <row r="245" spans="1:42" hidden="1">
      <c r="A245" s="44" t="s">
        <v>2009</v>
      </c>
      <c r="B245">
        <v>3950</v>
      </c>
      <c r="C245">
        <v>0</v>
      </c>
      <c r="D245" s="1">
        <v>41452</v>
      </c>
      <c r="F245" s="1">
        <v>44074</v>
      </c>
      <c r="G245" s="1">
        <v>41452</v>
      </c>
      <c r="H245" t="s">
        <v>27</v>
      </c>
      <c r="I245" t="s">
        <v>733</v>
      </c>
      <c r="J245" t="s">
        <v>27</v>
      </c>
      <c r="K245" t="s">
        <v>27</v>
      </c>
      <c r="L245" t="s">
        <v>106</v>
      </c>
      <c r="M245" t="s">
        <v>2047</v>
      </c>
      <c r="N245" t="s">
        <v>718</v>
      </c>
      <c r="O245" t="s">
        <v>1665</v>
      </c>
      <c r="P245" t="s">
        <v>1649</v>
      </c>
      <c r="Q245">
        <v>14</v>
      </c>
      <c r="R245">
        <v>3950</v>
      </c>
      <c r="S245">
        <v>3950</v>
      </c>
      <c r="T245">
        <v>0</v>
      </c>
      <c r="U245">
        <v>3950</v>
      </c>
      <c r="V245">
        <v>3950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3950</v>
      </c>
      <c r="AP245">
        <v>0</v>
      </c>
    </row>
    <row r="246" spans="1:42" hidden="1">
      <c r="A246" s="44" t="s">
        <v>2010</v>
      </c>
      <c r="B246">
        <v>6590</v>
      </c>
      <c r="C246">
        <v>0</v>
      </c>
      <c r="D246" s="1">
        <v>41452</v>
      </c>
      <c r="F246" s="1">
        <v>43343</v>
      </c>
      <c r="G246" s="1">
        <v>41437</v>
      </c>
      <c r="H246" t="s">
        <v>27</v>
      </c>
      <c r="I246" s="2" t="s">
        <v>485</v>
      </c>
      <c r="J246" t="s">
        <v>27</v>
      </c>
      <c r="K246" t="s">
        <v>27</v>
      </c>
      <c r="L246" t="s">
        <v>2045</v>
      </c>
      <c r="M246" t="s">
        <v>1803</v>
      </c>
      <c r="N246" t="s">
        <v>718</v>
      </c>
      <c r="O246" t="s">
        <v>2046</v>
      </c>
      <c r="P246" t="s">
        <v>1649</v>
      </c>
      <c r="Q246">
        <v>19.600000000000001</v>
      </c>
      <c r="R246">
        <v>6590</v>
      </c>
      <c r="S246">
        <v>6590</v>
      </c>
      <c r="T246">
        <v>0</v>
      </c>
      <c r="U246">
        <v>6590</v>
      </c>
      <c r="V246">
        <v>6590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6590</v>
      </c>
      <c r="AP246">
        <v>0</v>
      </c>
    </row>
    <row r="247" spans="1:42" hidden="1">
      <c r="A247" s="44" t="s">
        <v>2011</v>
      </c>
      <c r="B247">
        <v>11650</v>
      </c>
      <c r="C247">
        <v>0</v>
      </c>
      <c r="D247" s="1">
        <v>41456</v>
      </c>
      <c r="F247" s="1">
        <v>44104</v>
      </c>
      <c r="G247" s="1">
        <v>41456</v>
      </c>
      <c r="H247" t="s">
        <v>27</v>
      </c>
      <c r="I247" t="s">
        <v>133</v>
      </c>
      <c r="J247" t="s">
        <v>27</v>
      </c>
      <c r="K247" t="s">
        <v>27</v>
      </c>
      <c r="L247" t="s">
        <v>142</v>
      </c>
      <c r="M247" t="s">
        <v>2048</v>
      </c>
      <c r="N247" t="s">
        <v>718</v>
      </c>
      <c r="O247" t="s">
        <v>1666</v>
      </c>
      <c r="P247" t="s">
        <v>1649</v>
      </c>
      <c r="Q247">
        <v>14</v>
      </c>
      <c r="R247">
        <v>11650</v>
      </c>
      <c r="S247">
        <v>11650</v>
      </c>
      <c r="T247">
        <v>0</v>
      </c>
      <c r="U247">
        <v>11650</v>
      </c>
      <c r="V247">
        <v>11650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11650</v>
      </c>
      <c r="AP247">
        <v>0</v>
      </c>
    </row>
    <row r="248" spans="1:42" hidden="1">
      <c r="A248" s="44" t="s">
        <v>2012</v>
      </c>
      <c r="B248">
        <v>5012</v>
      </c>
      <c r="C248">
        <v>0</v>
      </c>
      <c r="D248" s="1">
        <v>41458</v>
      </c>
      <c r="F248" s="1">
        <v>43373</v>
      </c>
      <c r="G248" s="1">
        <v>41458</v>
      </c>
      <c r="H248" t="s">
        <v>27</v>
      </c>
      <c r="I248" s="2" t="s">
        <v>445</v>
      </c>
      <c r="J248" t="s">
        <v>27</v>
      </c>
      <c r="K248" t="s">
        <v>27</v>
      </c>
      <c r="L248" t="s">
        <v>1932</v>
      </c>
      <c r="M248" t="s">
        <v>1803</v>
      </c>
      <c r="N248" t="s">
        <v>718</v>
      </c>
      <c r="O248" t="s">
        <v>1933</v>
      </c>
      <c r="P248" t="s">
        <v>1649</v>
      </c>
      <c r="Q248">
        <v>19.600000000000001</v>
      </c>
      <c r="R248">
        <v>5012</v>
      </c>
      <c r="S248">
        <v>5012</v>
      </c>
      <c r="T248">
        <v>0</v>
      </c>
      <c r="U248">
        <v>5012</v>
      </c>
      <c r="V248">
        <v>5012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5012</v>
      </c>
      <c r="AP248">
        <v>0</v>
      </c>
    </row>
    <row r="249" spans="1:42" hidden="1">
      <c r="A249" s="44" t="s">
        <v>2013</v>
      </c>
      <c r="B249">
        <v>5012</v>
      </c>
      <c r="C249">
        <v>0</v>
      </c>
      <c r="D249" s="1">
        <v>41459</v>
      </c>
      <c r="F249" s="1">
        <v>43373</v>
      </c>
      <c r="G249" s="1">
        <v>41459</v>
      </c>
      <c r="H249" t="s">
        <v>27</v>
      </c>
      <c r="I249" s="2" t="s">
        <v>437</v>
      </c>
      <c r="J249" t="s">
        <v>27</v>
      </c>
      <c r="K249" t="s">
        <v>27</v>
      </c>
      <c r="L249" t="s">
        <v>2049</v>
      </c>
      <c r="M249" t="s">
        <v>1803</v>
      </c>
      <c r="N249" t="s">
        <v>718</v>
      </c>
      <c r="O249" t="s">
        <v>2050</v>
      </c>
      <c r="P249" t="s">
        <v>1649</v>
      </c>
      <c r="Q249">
        <v>19.600000000000001</v>
      </c>
      <c r="R249">
        <v>5012</v>
      </c>
      <c r="S249">
        <v>5012</v>
      </c>
      <c r="T249">
        <v>0</v>
      </c>
      <c r="U249">
        <v>5012</v>
      </c>
      <c r="V249">
        <v>5012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5012</v>
      </c>
      <c r="AP249">
        <v>0</v>
      </c>
    </row>
    <row r="250" spans="1:42" hidden="1">
      <c r="A250" s="44" t="s">
        <v>2014</v>
      </c>
      <c r="B250">
        <v>4165</v>
      </c>
      <c r="C250">
        <v>0</v>
      </c>
      <c r="D250" s="1">
        <v>41470</v>
      </c>
      <c r="F250" s="1">
        <v>43373</v>
      </c>
      <c r="G250" s="1">
        <v>41470</v>
      </c>
      <c r="H250" t="s">
        <v>27</v>
      </c>
      <c r="I250" s="2" t="s">
        <v>35</v>
      </c>
      <c r="J250" t="s">
        <v>27</v>
      </c>
      <c r="K250" t="s">
        <v>27</v>
      </c>
      <c r="L250" t="s">
        <v>445</v>
      </c>
      <c r="M250" t="s">
        <v>2051</v>
      </c>
      <c r="N250" t="s">
        <v>718</v>
      </c>
      <c r="O250" t="s">
        <v>1838</v>
      </c>
      <c r="P250" t="s">
        <v>1649</v>
      </c>
      <c r="Q250">
        <v>19.600000000000001</v>
      </c>
      <c r="R250">
        <v>4165</v>
      </c>
      <c r="S250">
        <v>4165</v>
      </c>
      <c r="T250">
        <v>0</v>
      </c>
      <c r="U250">
        <v>4165</v>
      </c>
      <c r="V250">
        <v>4165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4165</v>
      </c>
      <c r="AP250">
        <v>0</v>
      </c>
    </row>
    <row r="251" spans="1:42" hidden="1">
      <c r="A251" s="44" t="s">
        <v>2015</v>
      </c>
      <c r="B251">
        <v>3800</v>
      </c>
      <c r="C251">
        <v>0</v>
      </c>
      <c r="D251" s="1">
        <v>41505</v>
      </c>
      <c r="F251" s="1">
        <v>44135</v>
      </c>
      <c r="G251" s="1">
        <v>41505</v>
      </c>
      <c r="H251" t="s">
        <v>27</v>
      </c>
      <c r="I251" s="2" t="s">
        <v>645</v>
      </c>
      <c r="J251" t="s">
        <v>27</v>
      </c>
      <c r="K251" t="s">
        <v>27</v>
      </c>
      <c r="L251" t="s">
        <v>1950</v>
      </c>
      <c r="M251" t="s">
        <v>1803</v>
      </c>
      <c r="N251" t="s">
        <v>718</v>
      </c>
      <c r="O251" t="s">
        <v>1951</v>
      </c>
      <c r="P251" t="s">
        <v>1649</v>
      </c>
      <c r="Q251">
        <v>14</v>
      </c>
      <c r="R251">
        <v>3800</v>
      </c>
      <c r="S251">
        <v>3800</v>
      </c>
      <c r="T251">
        <v>0</v>
      </c>
      <c r="U251">
        <v>3800</v>
      </c>
      <c r="V251">
        <v>3800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3800</v>
      </c>
      <c r="AP251">
        <v>0</v>
      </c>
    </row>
    <row r="252" spans="1:42" hidden="1">
      <c r="A252" s="44" t="s">
        <v>2016</v>
      </c>
      <c r="B252">
        <v>4136</v>
      </c>
      <c r="C252">
        <v>0</v>
      </c>
      <c r="D252" s="1">
        <v>41507</v>
      </c>
      <c r="F252" s="1">
        <v>44135</v>
      </c>
      <c r="G252" s="1">
        <v>41507</v>
      </c>
      <c r="H252" t="s">
        <v>27</v>
      </c>
      <c r="I252" s="2" t="s">
        <v>445</v>
      </c>
      <c r="J252" t="s">
        <v>27</v>
      </c>
      <c r="K252" t="s">
        <v>27</v>
      </c>
      <c r="L252" t="s">
        <v>1932</v>
      </c>
      <c r="M252" t="s">
        <v>1931</v>
      </c>
      <c r="N252" t="s">
        <v>718</v>
      </c>
      <c r="O252" t="s">
        <v>1933</v>
      </c>
      <c r="P252" t="s">
        <v>1649</v>
      </c>
      <c r="Q252">
        <v>14</v>
      </c>
      <c r="R252">
        <v>4136</v>
      </c>
      <c r="S252">
        <v>4136</v>
      </c>
      <c r="T252">
        <v>0</v>
      </c>
      <c r="U252">
        <v>4136</v>
      </c>
      <c r="V252">
        <v>4136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4136</v>
      </c>
      <c r="AP252">
        <v>0</v>
      </c>
    </row>
    <row r="253" spans="1:42" hidden="1">
      <c r="A253" s="44" t="s">
        <v>2017</v>
      </c>
      <c r="B253">
        <v>3950</v>
      </c>
      <c r="C253">
        <v>0</v>
      </c>
      <c r="D253" s="1">
        <v>41519</v>
      </c>
      <c r="F253" s="1">
        <v>44165</v>
      </c>
      <c r="G253" s="1">
        <v>41519</v>
      </c>
      <c r="H253" t="s">
        <v>27</v>
      </c>
      <c r="I253" t="s">
        <v>733</v>
      </c>
      <c r="J253" t="s">
        <v>27</v>
      </c>
      <c r="K253" t="s">
        <v>27</v>
      </c>
      <c r="L253" t="s">
        <v>717</v>
      </c>
      <c r="M253" t="s">
        <v>2047</v>
      </c>
      <c r="N253" t="s">
        <v>718</v>
      </c>
      <c r="O253" t="s">
        <v>1665</v>
      </c>
      <c r="P253" t="s">
        <v>1649</v>
      </c>
      <c r="Q253">
        <v>14</v>
      </c>
      <c r="R253">
        <v>3950</v>
      </c>
      <c r="S253">
        <v>3950</v>
      </c>
      <c r="T253">
        <v>0</v>
      </c>
      <c r="U253">
        <v>3950</v>
      </c>
      <c r="V253">
        <v>3950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3950</v>
      </c>
      <c r="AP253">
        <v>0</v>
      </c>
    </row>
    <row r="254" spans="1:42" hidden="1">
      <c r="A254" s="44" t="s">
        <v>2018</v>
      </c>
      <c r="B254">
        <v>3950</v>
      </c>
      <c r="C254">
        <v>0</v>
      </c>
      <c r="D254" s="1">
        <v>41519</v>
      </c>
      <c r="F254" s="1">
        <v>44165</v>
      </c>
      <c r="G254" s="1">
        <v>41519</v>
      </c>
      <c r="H254" t="s">
        <v>27</v>
      </c>
      <c r="I254" t="s">
        <v>733</v>
      </c>
      <c r="J254" t="s">
        <v>27</v>
      </c>
      <c r="K254" t="s">
        <v>27</v>
      </c>
      <c r="L254" t="s">
        <v>717</v>
      </c>
      <c r="M254" t="s">
        <v>2047</v>
      </c>
      <c r="N254" t="s">
        <v>718</v>
      </c>
      <c r="O254" t="s">
        <v>1665</v>
      </c>
      <c r="P254" t="s">
        <v>1649</v>
      </c>
      <c r="Q254">
        <v>14</v>
      </c>
      <c r="R254">
        <v>3950</v>
      </c>
      <c r="S254">
        <v>3950</v>
      </c>
      <c r="T254">
        <v>0</v>
      </c>
      <c r="U254">
        <v>3950</v>
      </c>
      <c r="V254">
        <v>3950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3950</v>
      </c>
      <c r="AP254">
        <v>0</v>
      </c>
    </row>
    <row r="255" spans="1:42" hidden="1">
      <c r="A255" s="44" t="s">
        <v>2019</v>
      </c>
      <c r="B255">
        <v>3950</v>
      </c>
      <c r="C255">
        <v>0</v>
      </c>
      <c r="D255" s="1">
        <v>41519</v>
      </c>
      <c r="F255" s="1">
        <v>44165</v>
      </c>
      <c r="G255" s="1">
        <v>41519</v>
      </c>
      <c r="H255" t="s">
        <v>27</v>
      </c>
      <c r="I255" t="s">
        <v>733</v>
      </c>
      <c r="J255" t="s">
        <v>27</v>
      </c>
      <c r="K255" t="s">
        <v>27</v>
      </c>
      <c r="L255" t="s">
        <v>717</v>
      </c>
      <c r="M255" t="s">
        <v>2047</v>
      </c>
      <c r="N255" t="s">
        <v>718</v>
      </c>
      <c r="O255" t="s">
        <v>1665</v>
      </c>
      <c r="P255" t="s">
        <v>1649</v>
      </c>
      <c r="Q255">
        <v>14</v>
      </c>
      <c r="R255">
        <v>3950</v>
      </c>
      <c r="S255">
        <v>3950</v>
      </c>
      <c r="T255">
        <v>0</v>
      </c>
      <c r="U255">
        <v>3950</v>
      </c>
      <c r="V255">
        <v>3950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3950</v>
      </c>
      <c r="AP255">
        <v>0</v>
      </c>
    </row>
    <row r="256" spans="1:42" hidden="1">
      <c r="A256" s="44" t="s">
        <v>2020</v>
      </c>
      <c r="B256">
        <v>15725</v>
      </c>
      <c r="C256">
        <v>0</v>
      </c>
      <c r="D256" s="1">
        <v>41570</v>
      </c>
      <c r="F256" s="1">
        <v>43465</v>
      </c>
      <c r="G256" s="1">
        <v>41570</v>
      </c>
      <c r="H256" t="s">
        <v>27</v>
      </c>
      <c r="I256" t="s">
        <v>133</v>
      </c>
      <c r="J256" t="s">
        <v>27</v>
      </c>
      <c r="K256" t="s">
        <v>27</v>
      </c>
      <c r="L256" t="s">
        <v>142</v>
      </c>
      <c r="M256" t="s">
        <v>2052</v>
      </c>
      <c r="N256" t="s">
        <v>718</v>
      </c>
      <c r="O256" t="s">
        <v>1666</v>
      </c>
      <c r="P256" t="s">
        <v>1649</v>
      </c>
      <c r="Q256">
        <v>19.600000000000001</v>
      </c>
      <c r="R256">
        <v>15725</v>
      </c>
      <c r="S256">
        <v>15725</v>
      </c>
      <c r="T256">
        <v>0</v>
      </c>
      <c r="U256">
        <v>15725</v>
      </c>
      <c r="V256">
        <v>15725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15725</v>
      </c>
      <c r="AP256">
        <v>0</v>
      </c>
    </row>
    <row r="257" spans="1:42" hidden="1">
      <c r="A257" s="44" t="s">
        <v>2021</v>
      </c>
      <c r="B257">
        <v>9088</v>
      </c>
      <c r="C257">
        <v>0</v>
      </c>
      <c r="D257" s="1">
        <v>41610</v>
      </c>
      <c r="F257" s="1">
        <v>44255</v>
      </c>
      <c r="G257" s="1">
        <v>41610</v>
      </c>
      <c r="H257" t="s">
        <v>27</v>
      </c>
      <c r="I257" s="2" t="s">
        <v>413</v>
      </c>
      <c r="J257" t="s">
        <v>27</v>
      </c>
      <c r="K257" t="s">
        <v>27</v>
      </c>
      <c r="L257" t="s">
        <v>605</v>
      </c>
      <c r="M257" t="s">
        <v>1725</v>
      </c>
      <c r="N257" t="s">
        <v>718</v>
      </c>
      <c r="O257" t="s">
        <v>2053</v>
      </c>
      <c r="P257" t="s">
        <v>1649</v>
      </c>
      <c r="Q257">
        <v>14</v>
      </c>
      <c r="R257">
        <v>9088</v>
      </c>
      <c r="S257">
        <v>9088</v>
      </c>
      <c r="T257">
        <v>0</v>
      </c>
      <c r="U257">
        <v>9088</v>
      </c>
      <c r="V257">
        <v>9088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9088</v>
      </c>
      <c r="AP257">
        <v>0</v>
      </c>
    </row>
    <row r="258" spans="1:42" hidden="1">
      <c r="A258" s="44" t="s">
        <v>2022</v>
      </c>
      <c r="B258">
        <v>8048</v>
      </c>
      <c r="C258">
        <v>0</v>
      </c>
      <c r="D258" s="1">
        <v>41611</v>
      </c>
      <c r="F258" s="1">
        <v>44255</v>
      </c>
      <c r="G258" s="1">
        <v>41611</v>
      </c>
      <c r="H258" t="s">
        <v>27</v>
      </c>
      <c r="I258" s="2" t="s">
        <v>413</v>
      </c>
      <c r="J258" t="s">
        <v>27</v>
      </c>
      <c r="K258" t="s">
        <v>27</v>
      </c>
      <c r="L258" t="s">
        <v>605</v>
      </c>
      <c r="M258" t="s">
        <v>1837</v>
      </c>
      <c r="N258" t="s">
        <v>718</v>
      </c>
      <c r="O258" t="s">
        <v>2053</v>
      </c>
      <c r="P258" t="s">
        <v>1649</v>
      </c>
      <c r="Q258">
        <v>14</v>
      </c>
      <c r="R258">
        <v>8048</v>
      </c>
      <c r="S258">
        <v>8048</v>
      </c>
      <c r="T258">
        <v>0</v>
      </c>
      <c r="U258">
        <v>8048</v>
      </c>
      <c r="V258">
        <v>8048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8048</v>
      </c>
      <c r="AP258">
        <v>0</v>
      </c>
    </row>
    <row r="259" spans="1:42" hidden="1">
      <c r="A259" s="44" t="s">
        <v>2023</v>
      </c>
      <c r="B259">
        <v>6704</v>
      </c>
      <c r="C259">
        <v>0</v>
      </c>
      <c r="D259" s="1">
        <v>41611</v>
      </c>
      <c r="F259" s="1">
        <v>44255</v>
      </c>
      <c r="G259" s="1">
        <v>41639</v>
      </c>
      <c r="H259" t="s">
        <v>27</v>
      </c>
      <c r="I259" s="2" t="s">
        <v>413</v>
      </c>
      <c r="J259" t="s">
        <v>27</v>
      </c>
      <c r="K259" t="s">
        <v>27</v>
      </c>
      <c r="L259" t="s">
        <v>605</v>
      </c>
      <c r="M259" t="s">
        <v>1837</v>
      </c>
      <c r="N259" t="s">
        <v>718</v>
      </c>
      <c r="O259" t="s">
        <v>2053</v>
      </c>
      <c r="P259" t="s">
        <v>1649</v>
      </c>
      <c r="Q259">
        <v>14</v>
      </c>
      <c r="R259">
        <v>6704</v>
      </c>
      <c r="S259">
        <v>6704</v>
      </c>
      <c r="T259">
        <v>0</v>
      </c>
      <c r="U259">
        <v>6704</v>
      </c>
      <c r="V259">
        <v>6704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6704</v>
      </c>
      <c r="AP259">
        <v>0</v>
      </c>
    </row>
    <row r="260" spans="1:42" hidden="1">
      <c r="A260" s="44" t="s">
        <v>2024</v>
      </c>
      <c r="B260">
        <v>4136</v>
      </c>
      <c r="C260">
        <v>0</v>
      </c>
      <c r="D260" s="1">
        <v>41611</v>
      </c>
      <c r="F260" s="1">
        <v>44255</v>
      </c>
      <c r="G260" s="1">
        <v>41611</v>
      </c>
      <c r="H260" t="s">
        <v>27</v>
      </c>
      <c r="I260" s="2" t="s">
        <v>413</v>
      </c>
      <c r="J260" t="s">
        <v>27</v>
      </c>
      <c r="K260" t="s">
        <v>27</v>
      </c>
      <c r="L260" t="s">
        <v>605</v>
      </c>
      <c r="M260" t="s">
        <v>1931</v>
      </c>
      <c r="N260" t="s">
        <v>718</v>
      </c>
      <c r="O260" t="s">
        <v>2053</v>
      </c>
      <c r="P260" t="s">
        <v>1649</v>
      </c>
      <c r="Q260">
        <v>14</v>
      </c>
      <c r="R260">
        <v>4136</v>
      </c>
      <c r="S260">
        <v>4136</v>
      </c>
      <c r="T260">
        <v>0</v>
      </c>
      <c r="U260">
        <v>4136</v>
      </c>
      <c r="V260">
        <v>4136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4136</v>
      </c>
      <c r="AP260">
        <v>0</v>
      </c>
    </row>
    <row r="261" spans="1:42" hidden="1">
      <c r="A261" s="44" t="s">
        <v>2025</v>
      </c>
      <c r="B261">
        <v>5272</v>
      </c>
      <c r="C261">
        <v>0</v>
      </c>
      <c r="D261" s="1">
        <v>41611</v>
      </c>
      <c r="F261" s="1">
        <v>44255</v>
      </c>
      <c r="G261" s="1">
        <v>41611</v>
      </c>
      <c r="H261" t="s">
        <v>27</v>
      </c>
      <c r="I261" t="s">
        <v>781</v>
      </c>
      <c r="J261" t="s">
        <v>79</v>
      </c>
      <c r="K261" t="s">
        <v>27</v>
      </c>
      <c r="L261" t="s">
        <v>35</v>
      </c>
      <c r="M261" t="s">
        <v>1837</v>
      </c>
      <c r="N261" t="s">
        <v>718</v>
      </c>
      <c r="O261" t="s">
        <v>2041</v>
      </c>
      <c r="P261" t="s">
        <v>1649</v>
      </c>
      <c r="Q261">
        <v>14</v>
      </c>
      <c r="R261">
        <v>5272</v>
      </c>
      <c r="S261">
        <v>5272</v>
      </c>
      <c r="T261">
        <v>0</v>
      </c>
      <c r="U261">
        <v>5272</v>
      </c>
      <c r="V261">
        <v>5272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5272</v>
      </c>
      <c r="AP261">
        <v>0</v>
      </c>
    </row>
    <row r="262" spans="1:42" hidden="1">
      <c r="A262" s="44" t="s">
        <v>2026</v>
      </c>
      <c r="B262">
        <v>4076</v>
      </c>
      <c r="C262">
        <v>0</v>
      </c>
      <c r="D262" s="1">
        <v>41611</v>
      </c>
      <c r="F262" s="1">
        <v>44255</v>
      </c>
      <c r="G262" s="1">
        <v>41611</v>
      </c>
      <c r="H262" t="s">
        <v>27</v>
      </c>
      <c r="I262" s="2" t="s">
        <v>156</v>
      </c>
      <c r="J262" t="s">
        <v>27</v>
      </c>
      <c r="K262" t="s">
        <v>27</v>
      </c>
      <c r="L262" t="s">
        <v>637</v>
      </c>
      <c r="M262" t="s">
        <v>1837</v>
      </c>
      <c r="N262" t="s">
        <v>718</v>
      </c>
      <c r="O262" t="s">
        <v>1822</v>
      </c>
      <c r="P262" t="s">
        <v>1649</v>
      </c>
      <c r="Q262">
        <v>14</v>
      </c>
      <c r="R262">
        <v>4076</v>
      </c>
      <c r="S262">
        <v>4076</v>
      </c>
      <c r="T262">
        <v>0</v>
      </c>
      <c r="U262">
        <v>4076</v>
      </c>
      <c r="V262">
        <v>4076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4076</v>
      </c>
      <c r="AP262">
        <v>0</v>
      </c>
    </row>
    <row r="263" spans="1:42" hidden="1">
      <c r="A263" s="44" t="s">
        <v>2027</v>
      </c>
      <c r="B263">
        <v>6416</v>
      </c>
      <c r="C263">
        <v>0</v>
      </c>
      <c r="D263" s="1">
        <v>41611</v>
      </c>
      <c r="F263" s="1">
        <v>44255</v>
      </c>
      <c r="G263" s="1">
        <v>41611</v>
      </c>
      <c r="H263" t="s">
        <v>27</v>
      </c>
      <c r="I263" s="2" t="s">
        <v>637</v>
      </c>
      <c r="J263" t="s">
        <v>27</v>
      </c>
      <c r="K263" t="s">
        <v>27</v>
      </c>
      <c r="L263" t="s">
        <v>1886</v>
      </c>
      <c r="M263" t="s">
        <v>1837</v>
      </c>
      <c r="N263" t="s">
        <v>718</v>
      </c>
      <c r="O263" t="s">
        <v>1887</v>
      </c>
      <c r="P263" t="s">
        <v>1649</v>
      </c>
      <c r="Q263">
        <v>14</v>
      </c>
      <c r="R263">
        <v>6416</v>
      </c>
      <c r="S263">
        <v>6416</v>
      </c>
      <c r="T263">
        <v>0</v>
      </c>
      <c r="U263">
        <v>6416</v>
      </c>
      <c r="V263">
        <v>6416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6416</v>
      </c>
      <c r="AP263">
        <v>0</v>
      </c>
    </row>
    <row r="264" spans="1:42" hidden="1">
      <c r="A264" s="44" t="s">
        <v>2028</v>
      </c>
      <c r="B264">
        <v>5240</v>
      </c>
      <c r="C264">
        <v>0</v>
      </c>
      <c r="D264" s="1">
        <v>41628</v>
      </c>
      <c r="F264" s="1">
        <v>44255</v>
      </c>
      <c r="G264" s="1">
        <v>41628</v>
      </c>
      <c r="H264" t="s">
        <v>27</v>
      </c>
      <c r="I264" t="s">
        <v>133</v>
      </c>
      <c r="J264" t="s">
        <v>27</v>
      </c>
      <c r="K264" t="s">
        <v>27</v>
      </c>
      <c r="L264" t="s">
        <v>142</v>
      </c>
      <c r="M264" t="s">
        <v>2054</v>
      </c>
      <c r="N264" t="s">
        <v>718</v>
      </c>
      <c r="O264" t="s">
        <v>1666</v>
      </c>
      <c r="P264" t="s">
        <v>1649</v>
      </c>
      <c r="Q264">
        <v>14</v>
      </c>
      <c r="R264">
        <v>5240</v>
      </c>
      <c r="S264">
        <v>5240</v>
      </c>
      <c r="T264">
        <v>0</v>
      </c>
      <c r="U264">
        <v>5240</v>
      </c>
      <c r="V264">
        <v>5240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5240</v>
      </c>
      <c r="AP264">
        <v>0</v>
      </c>
    </row>
    <row r="265" spans="1:42" hidden="1">
      <c r="A265" s="44" t="s">
        <v>2029</v>
      </c>
      <c r="B265">
        <v>5335</v>
      </c>
      <c r="C265">
        <v>0</v>
      </c>
      <c r="D265" s="1">
        <v>41628</v>
      </c>
      <c r="F265" s="1">
        <v>44255</v>
      </c>
      <c r="G265" s="1">
        <v>41628</v>
      </c>
      <c r="H265" t="s">
        <v>27</v>
      </c>
      <c r="I265" t="s">
        <v>733</v>
      </c>
      <c r="J265" t="s">
        <v>27</v>
      </c>
      <c r="K265" t="s">
        <v>27</v>
      </c>
      <c r="L265" t="s">
        <v>31</v>
      </c>
      <c r="M265" t="s">
        <v>2055</v>
      </c>
      <c r="N265" t="s">
        <v>718</v>
      </c>
      <c r="O265" t="s">
        <v>1665</v>
      </c>
      <c r="P265" t="s">
        <v>1649</v>
      </c>
      <c r="Q265">
        <v>14</v>
      </c>
      <c r="R265">
        <v>5335</v>
      </c>
      <c r="S265">
        <v>5335</v>
      </c>
      <c r="T265">
        <v>0</v>
      </c>
      <c r="U265">
        <v>5335</v>
      </c>
      <c r="V265">
        <v>5335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5335</v>
      </c>
      <c r="AP265">
        <v>0</v>
      </c>
    </row>
    <row r="266" spans="1:42" hidden="1">
      <c r="A266" s="44" t="s">
        <v>2030</v>
      </c>
      <c r="B266">
        <v>9277.5</v>
      </c>
      <c r="C266">
        <v>0</v>
      </c>
      <c r="D266" s="1">
        <v>41628</v>
      </c>
      <c r="F266" s="1">
        <v>44255</v>
      </c>
      <c r="G266" s="1">
        <v>41628</v>
      </c>
      <c r="H266" t="s">
        <v>27</v>
      </c>
      <c r="I266" t="s">
        <v>133</v>
      </c>
      <c r="J266" t="s">
        <v>27</v>
      </c>
      <c r="K266" t="s">
        <v>27</v>
      </c>
      <c r="L266" t="s">
        <v>142</v>
      </c>
      <c r="M266" t="s">
        <v>1706</v>
      </c>
      <c r="N266" t="s">
        <v>718</v>
      </c>
      <c r="O266" t="s">
        <v>1666</v>
      </c>
      <c r="P266" t="s">
        <v>1649</v>
      </c>
      <c r="Q266">
        <v>14</v>
      </c>
      <c r="R266">
        <v>9277.5</v>
      </c>
      <c r="S266">
        <v>9277.5</v>
      </c>
      <c r="T266">
        <v>0</v>
      </c>
      <c r="U266">
        <v>9277.5</v>
      </c>
      <c r="V266">
        <v>9277.5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9277.5</v>
      </c>
      <c r="AP266">
        <v>0</v>
      </c>
    </row>
    <row r="267" spans="1:42" hidden="1">
      <c r="A267" s="44" t="s">
        <v>2031</v>
      </c>
      <c r="B267">
        <v>3322.5</v>
      </c>
      <c r="C267">
        <v>0</v>
      </c>
      <c r="D267" s="1">
        <v>41628</v>
      </c>
      <c r="F267" s="1">
        <v>44255</v>
      </c>
      <c r="G267" s="1">
        <v>41628</v>
      </c>
      <c r="H267" t="s">
        <v>27</v>
      </c>
      <c r="I267" t="s">
        <v>133</v>
      </c>
      <c r="J267" t="s">
        <v>27</v>
      </c>
      <c r="K267" t="s">
        <v>27</v>
      </c>
      <c r="L267" t="s">
        <v>142</v>
      </c>
      <c r="M267" t="s">
        <v>1706</v>
      </c>
      <c r="N267" t="s">
        <v>718</v>
      </c>
      <c r="O267" t="s">
        <v>1666</v>
      </c>
      <c r="P267" t="s">
        <v>1649</v>
      </c>
      <c r="Q267">
        <v>14</v>
      </c>
      <c r="R267">
        <v>3322.5</v>
      </c>
      <c r="S267">
        <v>3322.5</v>
      </c>
      <c r="T267">
        <v>0</v>
      </c>
      <c r="U267">
        <v>3322.5</v>
      </c>
      <c r="V267">
        <v>3322.5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3322.5</v>
      </c>
      <c r="AP267">
        <v>0</v>
      </c>
    </row>
    <row r="268" spans="1:42" hidden="1">
      <c r="A268" s="44" t="s">
        <v>713</v>
      </c>
      <c r="B268">
        <v>4400</v>
      </c>
      <c r="C268">
        <v>0</v>
      </c>
      <c r="D268" s="1">
        <v>41609</v>
      </c>
      <c r="F268" s="1">
        <v>45382</v>
      </c>
      <c r="G268" s="1">
        <v>41610</v>
      </c>
      <c r="H268" t="s">
        <v>27</v>
      </c>
      <c r="I268" t="s">
        <v>28</v>
      </c>
      <c r="J268" t="s">
        <v>27</v>
      </c>
      <c r="K268" t="s">
        <v>27</v>
      </c>
      <c r="L268" t="s">
        <v>29</v>
      </c>
      <c r="M268" t="s">
        <v>2056</v>
      </c>
      <c r="N268" t="s">
        <v>718</v>
      </c>
      <c r="O268" t="s">
        <v>1609</v>
      </c>
      <c r="P268" t="s">
        <v>1649</v>
      </c>
      <c r="Q268">
        <v>9.8000000000000007</v>
      </c>
      <c r="R268">
        <v>4400</v>
      </c>
      <c r="S268">
        <v>3880.8</v>
      </c>
      <c r="T268">
        <v>519.20000000000005</v>
      </c>
      <c r="U268">
        <v>4400</v>
      </c>
      <c r="V268">
        <v>4312</v>
      </c>
      <c r="W268">
        <v>88</v>
      </c>
      <c r="X268">
        <v>431.2</v>
      </c>
      <c r="Y268">
        <v>0</v>
      </c>
      <c r="Z268">
        <v>0</v>
      </c>
      <c r="AA268">
        <v>0</v>
      </c>
      <c r="AB268">
        <v>0</v>
      </c>
      <c r="AC268">
        <v>35.93</v>
      </c>
      <c r="AD268">
        <v>35.93</v>
      </c>
      <c r="AE268">
        <v>35.93</v>
      </c>
      <c r="AF268">
        <v>35.93</v>
      </c>
      <c r="AG268">
        <v>35.93</v>
      </c>
      <c r="AH268">
        <v>35.93</v>
      </c>
      <c r="AI268">
        <v>35.93</v>
      </c>
      <c r="AJ268">
        <v>35.93</v>
      </c>
      <c r="AK268">
        <v>35.93</v>
      </c>
      <c r="AL268">
        <v>35.93</v>
      </c>
      <c r="AM268">
        <v>35.93</v>
      </c>
      <c r="AN268">
        <v>35.97</v>
      </c>
      <c r="AO268">
        <v>4400</v>
      </c>
      <c r="AP268">
        <v>431.2</v>
      </c>
    </row>
    <row r="269" spans="1:42" hidden="1">
      <c r="A269" s="44" t="s">
        <v>2032</v>
      </c>
      <c r="B269">
        <v>5500</v>
      </c>
      <c r="C269">
        <v>0</v>
      </c>
      <c r="D269" s="1">
        <v>41699</v>
      </c>
      <c r="F269" s="1">
        <v>43616</v>
      </c>
      <c r="G269" s="1">
        <v>41718</v>
      </c>
      <c r="H269" t="s">
        <v>27</v>
      </c>
      <c r="I269" t="s">
        <v>733</v>
      </c>
      <c r="J269" t="s">
        <v>27</v>
      </c>
      <c r="K269" t="s">
        <v>27</v>
      </c>
      <c r="L269" t="s">
        <v>88</v>
      </c>
      <c r="M269" t="s">
        <v>2057</v>
      </c>
      <c r="N269" t="s">
        <v>718</v>
      </c>
      <c r="O269" t="s">
        <v>1665</v>
      </c>
      <c r="P269" t="s">
        <v>1649</v>
      </c>
      <c r="Q269">
        <v>19.600000000000001</v>
      </c>
      <c r="R269">
        <v>5500</v>
      </c>
      <c r="S269">
        <v>5500</v>
      </c>
      <c r="T269">
        <v>0</v>
      </c>
      <c r="U269">
        <v>5500</v>
      </c>
      <c r="V269">
        <v>5500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5500</v>
      </c>
      <c r="AP269">
        <v>0</v>
      </c>
    </row>
    <row r="270" spans="1:42" hidden="1">
      <c r="A270" s="44" t="s">
        <v>2033</v>
      </c>
      <c r="B270">
        <v>3980.4</v>
      </c>
      <c r="C270">
        <v>0</v>
      </c>
      <c r="D270" s="1">
        <v>41716</v>
      </c>
      <c r="F270" s="1">
        <v>44347</v>
      </c>
      <c r="G270" s="1">
        <v>41716</v>
      </c>
      <c r="H270" t="s">
        <v>27</v>
      </c>
      <c r="I270" s="2" t="s">
        <v>637</v>
      </c>
      <c r="J270" t="s">
        <v>27</v>
      </c>
      <c r="K270" t="s">
        <v>27</v>
      </c>
      <c r="L270" t="s">
        <v>1886</v>
      </c>
      <c r="M270" t="s">
        <v>1837</v>
      </c>
      <c r="N270" t="s">
        <v>718</v>
      </c>
      <c r="O270" t="s">
        <v>1887</v>
      </c>
      <c r="P270" t="s">
        <v>1649</v>
      </c>
      <c r="Q270">
        <v>14</v>
      </c>
      <c r="R270">
        <v>3980.4</v>
      </c>
      <c r="S270">
        <v>3980.4</v>
      </c>
      <c r="T270">
        <v>0</v>
      </c>
      <c r="U270">
        <v>3980.4</v>
      </c>
      <c r="V270">
        <v>3980.4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3980.4</v>
      </c>
      <c r="AP270">
        <v>0</v>
      </c>
    </row>
    <row r="271" spans="1:42" hidden="1">
      <c r="A271" s="44" t="s">
        <v>2034</v>
      </c>
      <c r="B271">
        <v>4122.3999999999996</v>
      </c>
      <c r="C271">
        <v>0</v>
      </c>
      <c r="D271" s="1">
        <v>41730</v>
      </c>
      <c r="F271" s="1">
        <v>44377</v>
      </c>
      <c r="G271" s="1">
        <v>41751</v>
      </c>
      <c r="H271" t="s">
        <v>27</v>
      </c>
      <c r="I271" t="s">
        <v>1908</v>
      </c>
      <c r="J271" t="s">
        <v>27</v>
      </c>
      <c r="K271" t="s">
        <v>27</v>
      </c>
      <c r="L271" t="s">
        <v>525</v>
      </c>
      <c r="M271" t="s">
        <v>2058</v>
      </c>
      <c r="N271" t="s">
        <v>718</v>
      </c>
      <c r="O271" t="s">
        <v>1910</v>
      </c>
      <c r="P271" t="s">
        <v>1649</v>
      </c>
      <c r="Q271">
        <v>14</v>
      </c>
      <c r="R271">
        <v>4122.3999999999996</v>
      </c>
      <c r="S271">
        <v>4122.3999999999996</v>
      </c>
      <c r="T271">
        <v>0</v>
      </c>
      <c r="U271">
        <v>4122.3999999999996</v>
      </c>
      <c r="V271">
        <v>4122.3999999999996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4122.3999999999996</v>
      </c>
      <c r="AP271">
        <v>0</v>
      </c>
    </row>
    <row r="272" spans="1:42" hidden="1">
      <c r="A272" s="44" t="s">
        <v>2035</v>
      </c>
      <c r="B272">
        <v>103000</v>
      </c>
      <c r="C272">
        <v>0</v>
      </c>
      <c r="D272" s="1">
        <v>41775</v>
      </c>
      <c r="F272" s="1">
        <v>44408</v>
      </c>
      <c r="G272" s="1">
        <v>41775</v>
      </c>
      <c r="H272" t="s">
        <v>27</v>
      </c>
      <c r="I272" t="s">
        <v>133</v>
      </c>
      <c r="J272" t="s">
        <v>27</v>
      </c>
      <c r="K272" t="s">
        <v>27</v>
      </c>
      <c r="L272" t="s">
        <v>142</v>
      </c>
      <c r="M272" t="s">
        <v>2059</v>
      </c>
      <c r="N272" t="s">
        <v>718</v>
      </c>
      <c r="O272" t="s">
        <v>1666</v>
      </c>
      <c r="P272" t="s">
        <v>1649</v>
      </c>
      <c r="Q272">
        <v>14</v>
      </c>
      <c r="R272">
        <v>103000</v>
      </c>
      <c r="S272">
        <v>103000</v>
      </c>
      <c r="T272">
        <v>0</v>
      </c>
      <c r="U272">
        <v>103000</v>
      </c>
      <c r="V272">
        <v>103000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103000</v>
      </c>
      <c r="AP272">
        <v>0</v>
      </c>
    </row>
    <row r="273" spans="1:42" hidden="1">
      <c r="A273" s="44" t="s">
        <v>2036</v>
      </c>
      <c r="B273">
        <v>5150</v>
      </c>
      <c r="C273">
        <v>0</v>
      </c>
      <c r="D273" s="1">
        <v>41796</v>
      </c>
      <c r="F273" s="1">
        <v>44439</v>
      </c>
      <c r="G273" s="1">
        <v>41796</v>
      </c>
      <c r="H273" t="s">
        <v>27</v>
      </c>
      <c r="I273" s="2" t="s">
        <v>341</v>
      </c>
      <c r="J273" t="s">
        <v>27</v>
      </c>
      <c r="K273" t="s">
        <v>27</v>
      </c>
      <c r="L273" t="s">
        <v>1823</v>
      </c>
      <c r="M273" t="s">
        <v>1803</v>
      </c>
      <c r="N273" t="s">
        <v>718</v>
      </c>
      <c r="O273" t="s">
        <v>1824</v>
      </c>
      <c r="P273" t="s">
        <v>1649</v>
      </c>
      <c r="Q273">
        <v>14</v>
      </c>
      <c r="R273">
        <v>5150</v>
      </c>
      <c r="S273">
        <v>5150</v>
      </c>
      <c r="T273">
        <v>0</v>
      </c>
      <c r="U273">
        <v>5150</v>
      </c>
      <c r="V273">
        <v>5150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5150</v>
      </c>
      <c r="AP273">
        <v>0</v>
      </c>
    </row>
    <row r="274" spans="1:42" hidden="1">
      <c r="A274" s="44" t="s">
        <v>2037</v>
      </c>
      <c r="B274">
        <v>5508</v>
      </c>
      <c r="C274">
        <v>0</v>
      </c>
      <c r="D274" s="1">
        <v>41821</v>
      </c>
      <c r="F274" s="1">
        <v>44469</v>
      </c>
      <c r="G274" s="1">
        <v>41821</v>
      </c>
      <c r="H274" t="s">
        <v>27</v>
      </c>
      <c r="I274" t="s">
        <v>733</v>
      </c>
      <c r="J274" t="s">
        <v>27</v>
      </c>
      <c r="K274" t="s">
        <v>27</v>
      </c>
      <c r="L274" t="s">
        <v>106</v>
      </c>
      <c r="M274" t="s">
        <v>2060</v>
      </c>
      <c r="N274" t="s">
        <v>718</v>
      </c>
      <c r="O274" t="s">
        <v>1665</v>
      </c>
      <c r="P274" t="s">
        <v>1649</v>
      </c>
      <c r="Q274">
        <v>14</v>
      </c>
      <c r="R274">
        <v>5508</v>
      </c>
      <c r="S274">
        <v>5508</v>
      </c>
      <c r="T274">
        <v>0</v>
      </c>
      <c r="U274">
        <v>5508</v>
      </c>
      <c r="V274">
        <v>5508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5508</v>
      </c>
      <c r="AP274">
        <v>0</v>
      </c>
    </row>
    <row r="275" spans="1:42" hidden="1">
      <c r="A275" s="44" t="s">
        <v>2038</v>
      </c>
      <c r="B275">
        <v>7960</v>
      </c>
      <c r="C275">
        <v>0</v>
      </c>
      <c r="D275" s="1">
        <v>41827</v>
      </c>
      <c r="F275" s="1">
        <v>44469</v>
      </c>
      <c r="G275" s="1">
        <v>41827</v>
      </c>
      <c r="H275" t="s">
        <v>27</v>
      </c>
      <c r="I275" t="s">
        <v>1908</v>
      </c>
      <c r="J275" t="s">
        <v>27</v>
      </c>
      <c r="K275" t="s">
        <v>27</v>
      </c>
      <c r="L275" t="s">
        <v>96</v>
      </c>
      <c r="M275" t="s">
        <v>2061</v>
      </c>
      <c r="N275" t="s">
        <v>718</v>
      </c>
      <c r="O275" t="s">
        <v>1910</v>
      </c>
      <c r="P275" t="s">
        <v>1649</v>
      </c>
      <c r="Q275">
        <v>14</v>
      </c>
      <c r="R275">
        <v>7960</v>
      </c>
      <c r="S275">
        <v>7960</v>
      </c>
      <c r="T275">
        <v>0</v>
      </c>
      <c r="U275">
        <v>7960</v>
      </c>
      <c r="V275">
        <v>7960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7960</v>
      </c>
      <c r="AP275">
        <v>0</v>
      </c>
    </row>
    <row r="276" spans="1:42" hidden="1">
      <c r="A276" s="44" t="s">
        <v>2039</v>
      </c>
      <c r="B276">
        <v>4084.4</v>
      </c>
      <c r="C276">
        <v>0</v>
      </c>
      <c r="D276" s="1">
        <v>41852</v>
      </c>
      <c r="F276" s="1">
        <v>44500</v>
      </c>
      <c r="G276" s="1">
        <v>41852</v>
      </c>
      <c r="H276" t="s">
        <v>27</v>
      </c>
      <c r="I276" t="s">
        <v>781</v>
      </c>
      <c r="J276" t="s">
        <v>27</v>
      </c>
      <c r="K276" t="s">
        <v>27</v>
      </c>
      <c r="L276" t="s">
        <v>35</v>
      </c>
      <c r="M276" t="s">
        <v>1837</v>
      </c>
      <c r="N276" t="s">
        <v>718</v>
      </c>
      <c r="O276" t="s">
        <v>2041</v>
      </c>
      <c r="P276" t="s">
        <v>1649</v>
      </c>
      <c r="Q276">
        <v>14</v>
      </c>
      <c r="R276">
        <v>4084.4</v>
      </c>
      <c r="S276">
        <v>4084.4</v>
      </c>
      <c r="T276">
        <v>0</v>
      </c>
      <c r="U276">
        <v>4084.4</v>
      </c>
      <c r="V276">
        <v>4084.4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4084.4</v>
      </c>
      <c r="AP276">
        <v>0</v>
      </c>
    </row>
    <row r="277" spans="1:42" hidden="1">
      <c r="A277" s="44" t="s">
        <v>2040</v>
      </c>
      <c r="B277">
        <v>4180.3999999999996</v>
      </c>
      <c r="C277">
        <v>0</v>
      </c>
      <c r="D277" s="1">
        <v>41852</v>
      </c>
      <c r="F277" s="1">
        <v>44500</v>
      </c>
      <c r="G277" s="1">
        <v>41852</v>
      </c>
      <c r="H277" t="s">
        <v>27</v>
      </c>
      <c r="I277" s="2" t="s">
        <v>79</v>
      </c>
      <c r="J277" t="s">
        <v>27</v>
      </c>
      <c r="K277" t="s">
        <v>27</v>
      </c>
      <c r="L277" t="s">
        <v>125</v>
      </c>
      <c r="M277" t="s">
        <v>1837</v>
      </c>
      <c r="N277" t="s">
        <v>718</v>
      </c>
      <c r="O277" t="s">
        <v>1768</v>
      </c>
      <c r="P277" t="s">
        <v>1649</v>
      </c>
      <c r="Q277">
        <v>14</v>
      </c>
      <c r="R277">
        <v>4180.3999999999996</v>
      </c>
      <c r="S277">
        <v>4180.3999999999996</v>
      </c>
      <c r="T277">
        <v>0</v>
      </c>
      <c r="U277">
        <v>4180.3999999999996</v>
      </c>
      <c r="V277">
        <v>4180.3999999999996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4180.3999999999996</v>
      </c>
      <c r="AP277">
        <v>0</v>
      </c>
    </row>
    <row r="278" spans="1:42" hidden="1">
      <c r="A278" s="44" t="s">
        <v>2062</v>
      </c>
      <c r="B278">
        <v>4136</v>
      </c>
      <c r="C278">
        <v>0</v>
      </c>
      <c r="D278" s="1">
        <v>41852</v>
      </c>
      <c r="F278" s="1">
        <v>44500</v>
      </c>
      <c r="G278" s="1">
        <v>41852</v>
      </c>
      <c r="H278" t="s">
        <v>27</v>
      </c>
      <c r="I278" s="2" t="s">
        <v>653</v>
      </c>
      <c r="J278" t="s">
        <v>27</v>
      </c>
      <c r="K278" t="s">
        <v>27</v>
      </c>
      <c r="L278" t="s">
        <v>2064</v>
      </c>
      <c r="M278" t="s">
        <v>1931</v>
      </c>
      <c r="N278" t="s">
        <v>718</v>
      </c>
      <c r="O278" t="s">
        <v>2065</v>
      </c>
      <c r="P278" t="s">
        <v>1649</v>
      </c>
      <c r="Q278">
        <v>14</v>
      </c>
      <c r="R278">
        <v>4136</v>
      </c>
      <c r="S278">
        <v>4136</v>
      </c>
      <c r="T278">
        <v>0</v>
      </c>
      <c r="U278">
        <v>4136</v>
      </c>
      <c r="V278">
        <v>4136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4136</v>
      </c>
      <c r="AP278">
        <v>0</v>
      </c>
    </row>
    <row r="279" spans="1:42" hidden="1">
      <c r="A279" s="44" t="s">
        <v>2063</v>
      </c>
      <c r="B279">
        <v>5250</v>
      </c>
      <c r="C279">
        <v>0</v>
      </c>
      <c r="D279" s="1">
        <v>41862</v>
      </c>
      <c r="F279" s="1">
        <v>44500</v>
      </c>
      <c r="G279" s="1">
        <v>41862</v>
      </c>
      <c r="H279" t="s">
        <v>27</v>
      </c>
      <c r="I279" s="2" t="s">
        <v>477</v>
      </c>
      <c r="J279" t="s">
        <v>27</v>
      </c>
      <c r="K279" t="s">
        <v>27</v>
      </c>
      <c r="L279" t="s">
        <v>1783</v>
      </c>
      <c r="M279" t="s">
        <v>1803</v>
      </c>
      <c r="N279" t="s">
        <v>718</v>
      </c>
      <c r="O279" t="s">
        <v>1784</v>
      </c>
      <c r="P279" t="s">
        <v>1649</v>
      </c>
      <c r="Q279">
        <v>14</v>
      </c>
      <c r="R279">
        <v>5250</v>
      </c>
      <c r="S279">
        <v>5250</v>
      </c>
      <c r="T279">
        <v>0</v>
      </c>
      <c r="U279">
        <v>5250</v>
      </c>
      <c r="V279">
        <v>5250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5250</v>
      </c>
      <c r="AP279">
        <v>0</v>
      </c>
    </row>
    <row r="280" spans="1:42" hidden="1">
      <c r="A280" s="44" t="s">
        <v>2066</v>
      </c>
      <c r="B280">
        <v>4970</v>
      </c>
      <c r="C280">
        <v>0</v>
      </c>
      <c r="D280" s="1">
        <v>41883</v>
      </c>
      <c r="F280" s="1">
        <v>44530</v>
      </c>
      <c r="G280" s="1">
        <v>41883</v>
      </c>
      <c r="H280" t="s">
        <v>27</v>
      </c>
      <c r="I280" s="2" t="s">
        <v>119</v>
      </c>
      <c r="J280" t="s">
        <v>27</v>
      </c>
      <c r="K280" t="s">
        <v>27</v>
      </c>
      <c r="L280" t="s">
        <v>120</v>
      </c>
      <c r="M280" t="s">
        <v>1803</v>
      </c>
      <c r="N280" t="s">
        <v>718</v>
      </c>
      <c r="O280" t="s">
        <v>1631</v>
      </c>
      <c r="P280" t="s">
        <v>1649</v>
      </c>
      <c r="Q280">
        <v>14</v>
      </c>
      <c r="R280">
        <v>4970</v>
      </c>
      <c r="S280">
        <v>4970</v>
      </c>
      <c r="T280">
        <v>0</v>
      </c>
      <c r="U280">
        <v>4970</v>
      </c>
      <c r="V280">
        <v>4970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4970</v>
      </c>
      <c r="AP280">
        <v>0</v>
      </c>
    </row>
    <row r="281" spans="1:42" hidden="1">
      <c r="A281" s="44" t="s">
        <v>2067</v>
      </c>
      <c r="B281">
        <v>5555.8</v>
      </c>
      <c r="C281">
        <v>0</v>
      </c>
      <c r="D281" s="1">
        <v>41891</v>
      </c>
      <c r="F281" s="1">
        <v>44530</v>
      </c>
      <c r="G281" s="1">
        <v>41891</v>
      </c>
      <c r="H281" t="s">
        <v>27</v>
      </c>
      <c r="I281" s="2" t="s">
        <v>341</v>
      </c>
      <c r="J281" t="s">
        <v>27</v>
      </c>
      <c r="K281" t="s">
        <v>27</v>
      </c>
      <c r="L281" t="s">
        <v>1823</v>
      </c>
      <c r="M281" t="s">
        <v>1837</v>
      </c>
      <c r="N281" t="s">
        <v>718</v>
      </c>
      <c r="O281" t="s">
        <v>1824</v>
      </c>
      <c r="P281" t="s">
        <v>1649</v>
      </c>
      <c r="Q281">
        <v>14</v>
      </c>
      <c r="R281">
        <v>5555.8</v>
      </c>
      <c r="S281">
        <v>5555.8</v>
      </c>
      <c r="T281">
        <v>0</v>
      </c>
      <c r="U281">
        <v>5555.8</v>
      </c>
      <c r="V281">
        <v>5555.8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5555.8</v>
      </c>
      <c r="AP281">
        <v>0</v>
      </c>
    </row>
    <row r="282" spans="1:42" hidden="1">
      <c r="A282" s="44" t="s">
        <v>2068</v>
      </c>
      <c r="B282">
        <v>4227.8</v>
      </c>
      <c r="C282">
        <v>0</v>
      </c>
      <c r="D282" s="1">
        <v>41883</v>
      </c>
      <c r="F282" s="1">
        <v>44530</v>
      </c>
      <c r="G282" s="1">
        <v>41891</v>
      </c>
      <c r="H282" t="s">
        <v>27</v>
      </c>
      <c r="I282" s="2" t="s">
        <v>269</v>
      </c>
      <c r="J282" t="s">
        <v>27</v>
      </c>
      <c r="K282" t="s">
        <v>27</v>
      </c>
      <c r="L282" t="s">
        <v>381</v>
      </c>
      <c r="M282" t="s">
        <v>1837</v>
      </c>
      <c r="N282" t="s">
        <v>718</v>
      </c>
      <c r="O282" t="s">
        <v>1801</v>
      </c>
      <c r="P282" t="s">
        <v>1649</v>
      </c>
      <c r="Q282">
        <v>14</v>
      </c>
      <c r="R282">
        <v>4227.8</v>
      </c>
      <c r="S282">
        <v>4227.8</v>
      </c>
      <c r="T282">
        <v>0</v>
      </c>
      <c r="U282">
        <v>4227.8</v>
      </c>
      <c r="V282">
        <v>4227.8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4227.8</v>
      </c>
      <c r="AP282">
        <v>0</v>
      </c>
    </row>
    <row r="283" spans="1:42" hidden="1">
      <c r="A283" s="44" t="s">
        <v>2069</v>
      </c>
      <c r="B283">
        <v>4136</v>
      </c>
      <c r="C283">
        <v>0</v>
      </c>
      <c r="D283" s="1">
        <v>41891</v>
      </c>
      <c r="F283" s="1">
        <v>44530</v>
      </c>
      <c r="G283" s="1">
        <v>41891</v>
      </c>
      <c r="H283" t="s">
        <v>27</v>
      </c>
      <c r="I283" s="2" t="s">
        <v>421</v>
      </c>
      <c r="J283" t="s">
        <v>27</v>
      </c>
      <c r="K283" t="s">
        <v>27</v>
      </c>
      <c r="L283" t="s">
        <v>1796</v>
      </c>
      <c r="M283" t="s">
        <v>1931</v>
      </c>
      <c r="N283" t="s">
        <v>718</v>
      </c>
      <c r="O283" t="s">
        <v>1797</v>
      </c>
      <c r="P283" t="s">
        <v>1649</v>
      </c>
      <c r="Q283">
        <v>14</v>
      </c>
      <c r="R283">
        <v>4136</v>
      </c>
      <c r="S283">
        <v>4136</v>
      </c>
      <c r="T283">
        <v>0</v>
      </c>
      <c r="U283">
        <v>4136</v>
      </c>
      <c r="V283">
        <v>4136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4136</v>
      </c>
      <c r="AP283">
        <v>0</v>
      </c>
    </row>
    <row r="284" spans="1:42" hidden="1">
      <c r="A284" s="44" t="s">
        <v>2070</v>
      </c>
      <c r="B284">
        <v>4136</v>
      </c>
      <c r="C284">
        <v>0</v>
      </c>
      <c r="D284" s="1">
        <v>41891</v>
      </c>
      <c r="F284" s="1">
        <v>44530</v>
      </c>
      <c r="G284" s="1">
        <v>41891</v>
      </c>
      <c r="H284" t="s">
        <v>27</v>
      </c>
      <c r="I284" s="2" t="s">
        <v>285</v>
      </c>
      <c r="J284" t="s">
        <v>27</v>
      </c>
      <c r="K284" t="s">
        <v>27</v>
      </c>
      <c r="L284" t="s">
        <v>741</v>
      </c>
      <c r="M284" t="s">
        <v>1931</v>
      </c>
      <c r="N284" t="s">
        <v>718</v>
      </c>
      <c r="O284" t="s">
        <v>1805</v>
      </c>
      <c r="P284" t="s">
        <v>1649</v>
      </c>
      <c r="Q284">
        <v>14</v>
      </c>
      <c r="R284">
        <v>4136</v>
      </c>
      <c r="S284">
        <v>4136</v>
      </c>
      <c r="T284">
        <v>0</v>
      </c>
      <c r="U284">
        <v>4136</v>
      </c>
      <c r="V284">
        <v>4136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4136</v>
      </c>
      <c r="AP284">
        <v>0</v>
      </c>
    </row>
    <row r="285" spans="1:42" hidden="1">
      <c r="A285" s="44" t="s">
        <v>2071</v>
      </c>
      <c r="B285">
        <v>5800</v>
      </c>
      <c r="C285">
        <v>0</v>
      </c>
      <c r="D285" s="1">
        <v>41894</v>
      </c>
      <c r="F285" s="1">
        <v>44530</v>
      </c>
      <c r="G285" s="1">
        <v>41894</v>
      </c>
      <c r="H285" t="s">
        <v>27</v>
      </c>
      <c r="I285" s="2" t="s">
        <v>453</v>
      </c>
      <c r="J285" t="s">
        <v>27</v>
      </c>
      <c r="K285" t="s">
        <v>27</v>
      </c>
      <c r="L285" t="s">
        <v>1818</v>
      </c>
      <c r="M285" t="s">
        <v>1995</v>
      </c>
      <c r="N285" t="s">
        <v>718</v>
      </c>
      <c r="O285" t="s">
        <v>1820</v>
      </c>
      <c r="P285" t="s">
        <v>1649</v>
      </c>
      <c r="Q285">
        <v>14</v>
      </c>
      <c r="R285">
        <v>5800</v>
      </c>
      <c r="S285">
        <v>5800</v>
      </c>
      <c r="T285">
        <v>0</v>
      </c>
      <c r="U285">
        <v>5800</v>
      </c>
      <c r="V285">
        <v>5800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5800</v>
      </c>
      <c r="AP285">
        <v>0</v>
      </c>
    </row>
    <row r="286" spans="1:42" hidden="1">
      <c r="A286" s="44" t="s">
        <v>2072</v>
      </c>
      <c r="B286">
        <v>8448</v>
      </c>
      <c r="C286">
        <v>0</v>
      </c>
      <c r="D286" s="1">
        <v>41914</v>
      </c>
      <c r="F286" s="1">
        <v>44561</v>
      </c>
      <c r="G286" s="1">
        <v>41915</v>
      </c>
      <c r="H286" t="s">
        <v>27</v>
      </c>
      <c r="I286" s="2" t="s">
        <v>501</v>
      </c>
      <c r="J286" t="s">
        <v>27</v>
      </c>
      <c r="K286" t="s">
        <v>27</v>
      </c>
      <c r="L286" t="s">
        <v>2077</v>
      </c>
      <c r="M286" t="s">
        <v>1725</v>
      </c>
      <c r="N286" t="s">
        <v>718</v>
      </c>
      <c r="O286" t="s">
        <v>2078</v>
      </c>
      <c r="P286" t="s">
        <v>1649</v>
      </c>
      <c r="Q286">
        <v>14</v>
      </c>
      <c r="R286">
        <v>8448</v>
      </c>
      <c r="S286">
        <v>8448</v>
      </c>
      <c r="T286">
        <v>0</v>
      </c>
      <c r="U286">
        <v>8448</v>
      </c>
      <c r="V286">
        <v>8448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8448</v>
      </c>
      <c r="AP286">
        <v>0</v>
      </c>
    </row>
    <row r="287" spans="1:42" hidden="1">
      <c r="A287" s="44" t="s">
        <v>2073</v>
      </c>
      <c r="B287">
        <v>5558.6</v>
      </c>
      <c r="C287">
        <v>0</v>
      </c>
      <c r="D287" s="1">
        <v>41914</v>
      </c>
      <c r="F287" s="1">
        <v>44561</v>
      </c>
      <c r="G287" s="1">
        <v>41914</v>
      </c>
      <c r="H287" t="s">
        <v>27</v>
      </c>
      <c r="I287" s="2" t="s">
        <v>501</v>
      </c>
      <c r="J287" t="s">
        <v>27</v>
      </c>
      <c r="K287" t="s">
        <v>27</v>
      </c>
      <c r="L287" t="s">
        <v>2077</v>
      </c>
      <c r="M287" t="s">
        <v>1837</v>
      </c>
      <c r="N287" t="s">
        <v>718</v>
      </c>
      <c r="O287" t="s">
        <v>2078</v>
      </c>
      <c r="P287" t="s">
        <v>1649</v>
      </c>
      <c r="Q287">
        <v>14</v>
      </c>
      <c r="R287">
        <v>5558.6</v>
      </c>
      <c r="S287">
        <v>5558.6</v>
      </c>
      <c r="T287">
        <v>0</v>
      </c>
      <c r="U287">
        <v>5558.6</v>
      </c>
      <c r="V287">
        <v>5558.6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5558.6</v>
      </c>
      <c r="AP287">
        <v>0</v>
      </c>
    </row>
    <row r="288" spans="1:42" hidden="1">
      <c r="A288" s="44" t="s">
        <v>2074</v>
      </c>
      <c r="B288">
        <v>6670.6</v>
      </c>
      <c r="C288">
        <v>0</v>
      </c>
      <c r="D288" s="1">
        <v>41914</v>
      </c>
      <c r="F288" s="1">
        <v>44561</v>
      </c>
      <c r="G288" s="1">
        <v>41914</v>
      </c>
      <c r="H288" t="s">
        <v>27</v>
      </c>
      <c r="I288" s="2" t="s">
        <v>501</v>
      </c>
      <c r="J288" t="s">
        <v>27</v>
      </c>
      <c r="K288" t="s">
        <v>27</v>
      </c>
      <c r="L288" t="s">
        <v>2077</v>
      </c>
      <c r="M288" t="s">
        <v>1837</v>
      </c>
      <c r="N288" t="s">
        <v>718</v>
      </c>
      <c r="O288" t="s">
        <v>2078</v>
      </c>
      <c r="P288" t="s">
        <v>1649</v>
      </c>
      <c r="Q288">
        <v>14</v>
      </c>
      <c r="R288">
        <v>6670.6</v>
      </c>
      <c r="S288">
        <v>6670.6</v>
      </c>
      <c r="T288">
        <v>0</v>
      </c>
      <c r="U288">
        <v>6670.6</v>
      </c>
      <c r="V288">
        <v>6670.6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6670.6</v>
      </c>
      <c r="AP288">
        <v>0</v>
      </c>
    </row>
    <row r="289" spans="1:42" hidden="1">
      <c r="A289" s="44" t="s">
        <v>2075</v>
      </c>
      <c r="B289">
        <v>4240</v>
      </c>
      <c r="C289">
        <v>0</v>
      </c>
      <c r="D289" s="1">
        <v>41914</v>
      </c>
      <c r="F289" s="1">
        <v>44561</v>
      </c>
      <c r="G289" s="1">
        <v>41914</v>
      </c>
      <c r="H289" t="s">
        <v>27</v>
      </c>
      <c r="I289" s="2" t="s">
        <v>501</v>
      </c>
      <c r="J289" t="s">
        <v>27</v>
      </c>
      <c r="K289" t="s">
        <v>27</v>
      </c>
      <c r="L289" t="s">
        <v>2077</v>
      </c>
      <c r="M289" t="s">
        <v>1931</v>
      </c>
      <c r="N289" t="s">
        <v>718</v>
      </c>
      <c r="O289" t="s">
        <v>2078</v>
      </c>
      <c r="P289" t="s">
        <v>1649</v>
      </c>
      <c r="Q289">
        <v>14</v>
      </c>
      <c r="R289">
        <v>4240</v>
      </c>
      <c r="S289">
        <v>4240</v>
      </c>
      <c r="T289">
        <v>0</v>
      </c>
      <c r="U289">
        <v>4240</v>
      </c>
      <c r="V289">
        <v>4240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4240</v>
      </c>
      <c r="AP289">
        <v>0</v>
      </c>
    </row>
    <row r="290" spans="1:42" hidden="1">
      <c r="A290" s="44" t="s">
        <v>2076</v>
      </c>
      <c r="B290">
        <v>5371.2</v>
      </c>
      <c r="C290">
        <v>0</v>
      </c>
      <c r="D290" s="1">
        <v>41939</v>
      </c>
      <c r="F290" s="1">
        <v>44561</v>
      </c>
      <c r="G290" s="1">
        <v>41939</v>
      </c>
      <c r="H290" t="s">
        <v>27</v>
      </c>
      <c r="I290" s="2" t="s">
        <v>653</v>
      </c>
      <c r="J290" t="s">
        <v>27</v>
      </c>
      <c r="K290" t="s">
        <v>27</v>
      </c>
      <c r="L290" t="s">
        <v>2064</v>
      </c>
      <c r="M290" t="s">
        <v>1837</v>
      </c>
      <c r="N290" t="s">
        <v>718</v>
      </c>
      <c r="O290" t="s">
        <v>2065</v>
      </c>
      <c r="P290" t="s">
        <v>1649</v>
      </c>
      <c r="Q290">
        <v>14</v>
      </c>
      <c r="R290">
        <v>5371.2</v>
      </c>
      <c r="S290">
        <v>5371.2</v>
      </c>
      <c r="T290">
        <v>0</v>
      </c>
      <c r="U290">
        <v>5371.2</v>
      </c>
      <c r="V290">
        <v>5371.2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5371.2</v>
      </c>
      <c r="AP290">
        <v>0</v>
      </c>
    </row>
    <row r="291" spans="1:42" hidden="1">
      <c r="A291" s="44" t="s">
        <v>2079</v>
      </c>
      <c r="B291">
        <v>7124</v>
      </c>
      <c r="C291">
        <v>0</v>
      </c>
      <c r="D291" s="1">
        <v>41939</v>
      </c>
      <c r="F291" s="1">
        <v>44561</v>
      </c>
      <c r="G291" s="1">
        <v>41939</v>
      </c>
      <c r="H291" t="s">
        <v>27</v>
      </c>
      <c r="I291" s="2" t="s">
        <v>653</v>
      </c>
      <c r="J291" t="s">
        <v>27</v>
      </c>
      <c r="K291" t="s">
        <v>27</v>
      </c>
      <c r="L291" t="s">
        <v>2064</v>
      </c>
      <c r="M291" t="s">
        <v>1725</v>
      </c>
      <c r="N291" t="s">
        <v>718</v>
      </c>
      <c r="O291" t="s">
        <v>2065</v>
      </c>
      <c r="P291" t="s">
        <v>1649</v>
      </c>
      <c r="Q291">
        <v>14</v>
      </c>
      <c r="R291">
        <v>7124</v>
      </c>
      <c r="S291">
        <v>7124</v>
      </c>
      <c r="T291">
        <v>0</v>
      </c>
      <c r="U291">
        <v>7124</v>
      </c>
      <c r="V291">
        <v>7124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7124</v>
      </c>
      <c r="AP291">
        <v>0</v>
      </c>
    </row>
    <row r="292" spans="1:42" hidden="1">
      <c r="A292" s="44" t="s">
        <v>2080</v>
      </c>
      <c r="B292">
        <v>13410</v>
      </c>
      <c r="C292">
        <v>0</v>
      </c>
      <c r="D292" s="1">
        <v>41941</v>
      </c>
      <c r="F292" s="1">
        <v>44561</v>
      </c>
      <c r="G292" s="1">
        <v>41941</v>
      </c>
      <c r="H292" t="s">
        <v>27</v>
      </c>
      <c r="I292" t="s">
        <v>720</v>
      </c>
      <c r="J292" t="s">
        <v>27</v>
      </c>
      <c r="K292" t="s">
        <v>27</v>
      </c>
      <c r="L292" t="s">
        <v>721</v>
      </c>
      <c r="M292" t="s">
        <v>2086</v>
      </c>
      <c r="N292" t="s">
        <v>718</v>
      </c>
      <c r="O292" t="s">
        <v>1708</v>
      </c>
      <c r="P292" t="s">
        <v>1649</v>
      </c>
      <c r="Q292">
        <v>14</v>
      </c>
      <c r="R292">
        <v>13410</v>
      </c>
      <c r="S292">
        <v>13410</v>
      </c>
      <c r="T292">
        <v>0</v>
      </c>
      <c r="U292">
        <v>13410</v>
      </c>
      <c r="V292">
        <v>13410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13410</v>
      </c>
      <c r="AP292">
        <v>0</v>
      </c>
    </row>
    <row r="293" spans="1:42" hidden="1">
      <c r="A293" s="44" t="s">
        <v>2081</v>
      </c>
      <c r="B293">
        <v>6268</v>
      </c>
      <c r="C293">
        <v>0</v>
      </c>
      <c r="D293" s="1">
        <v>41963</v>
      </c>
      <c r="F293" s="1">
        <v>44592</v>
      </c>
      <c r="G293" s="1">
        <v>41963</v>
      </c>
      <c r="H293" t="s">
        <v>27</v>
      </c>
      <c r="I293" s="2" t="s">
        <v>405</v>
      </c>
      <c r="J293" t="s">
        <v>27</v>
      </c>
      <c r="K293" t="s">
        <v>27</v>
      </c>
      <c r="L293" t="s">
        <v>1092</v>
      </c>
      <c r="M293" t="s">
        <v>1995</v>
      </c>
      <c r="N293" t="s">
        <v>718</v>
      </c>
      <c r="O293" t="s">
        <v>1883</v>
      </c>
      <c r="P293" t="s">
        <v>1649</v>
      </c>
      <c r="Q293">
        <v>14</v>
      </c>
      <c r="R293">
        <v>6268</v>
      </c>
      <c r="S293">
        <v>6268</v>
      </c>
      <c r="T293">
        <v>0</v>
      </c>
      <c r="U293">
        <v>6268</v>
      </c>
      <c r="V293">
        <v>6268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6268</v>
      </c>
      <c r="AP293">
        <v>0</v>
      </c>
    </row>
    <row r="294" spans="1:42" hidden="1">
      <c r="A294" s="44" t="s">
        <v>2082</v>
      </c>
      <c r="B294">
        <v>4148</v>
      </c>
      <c r="C294">
        <v>0</v>
      </c>
      <c r="D294" s="1">
        <v>41975</v>
      </c>
      <c r="F294" s="1">
        <v>44620</v>
      </c>
      <c r="G294" s="1">
        <v>41975</v>
      </c>
      <c r="H294" t="s">
        <v>27</v>
      </c>
      <c r="I294" s="2" t="s">
        <v>653</v>
      </c>
      <c r="J294" t="s">
        <v>27</v>
      </c>
      <c r="K294" t="s">
        <v>27</v>
      </c>
      <c r="L294" t="s">
        <v>2064</v>
      </c>
      <c r="M294" t="s">
        <v>1837</v>
      </c>
      <c r="N294" t="s">
        <v>718</v>
      </c>
      <c r="O294" t="s">
        <v>2065</v>
      </c>
      <c r="P294" t="s">
        <v>1649</v>
      </c>
      <c r="Q294">
        <v>14</v>
      </c>
      <c r="R294">
        <v>4148</v>
      </c>
      <c r="S294">
        <v>4148</v>
      </c>
      <c r="T294">
        <v>0</v>
      </c>
      <c r="U294">
        <v>4148</v>
      </c>
      <c r="V294">
        <v>4148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4148</v>
      </c>
      <c r="AP294">
        <v>0</v>
      </c>
    </row>
    <row r="295" spans="1:42" hidden="1">
      <c r="A295" s="44" t="s">
        <v>2083</v>
      </c>
      <c r="B295">
        <v>8040.4</v>
      </c>
      <c r="C295">
        <v>0</v>
      </c>
      <c r="D295" s="1">
        <v>41975</v>
      </c>
      <c r="F295" s="1">
        <v>44620</v>
      </c>
      <c r="G295" s="1">
        <v>41975</v>
      </c>
      <c r="H295" t="s">
        <v>27</v>
      </c>
      <c r="I295" s="2" t="s">
        <v>405</v>
      </c>
      <c r="J295" t="s">
        <v>27</v>
      </c>
      <c r="K295" t="s">
        <v>27</v>
      </c>
      <c r="L295" t="s">
        <v>1092</v>
      </c>
      <c r="M295" t="s">
        <v>1725</v>
      </c>
      <c r="N295" t="s">
        <v>718</v>
      </c>
      <c r="O295" t="s">
        <v>1883</v>
      </c>
      <c r="P295" t="s">
        <v>1649</v>
      </c>
      <c r="Q295">
        <v>14</v>
      </c>
      <c r="R295">
        <v>8040.4</v>
      </c>
      <c r="S295">
        <v>8040.4</v>
      </c>
      <c r="T295">
        <v>0</v>
      </c>
      <c r="U295">
        <v>8040.4</v>
      </c>
      <c r="V295">
        <v>8040.4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8040.4</v>
      </c>
      <c r="AP295">
        <v>0</v>
      </c>
    </row>
    <row r="296" spans="1:42" hidden="1">
      <c r="A296" s="44" t="s">
        <v>2084</v>
      </c>
      <c r="B296">
        <v>3000</v>
      </c>
      <c r="C296">
        <v>0</v>
      </c>
      <c r="D296" s="1">
        <v>42060</v>
      </c>
      <c r="F296" s="1">
        <v>44681</v>
      </c>
      <c r="G296" s="1">
        <v>42060</v>
      </c>
      <c r="H296" t="s">
        <v>27</v>
      </c>
      <c r="I296" s="2" t="s">
        <v>517</v>
      </c>
      <c r="J296" t="s">
        <v>27</v>
      </c>
      <c r="K296" t="s">
        <v>27</v>
      </c>
      <c r="L296" t="s">
        <v>341</v>
      </c>
      <c r="M296" t="s">
        <v>1723</v>
      </c>
      <c r="N296" t="s">
        <v>718</v>
      </c>
      <c r="O296" t="s">
        <v>1752</v>
      </c>
      <c r="P296" t="s">
        <v>1649</v>
      </c>
      <c r="Q296">
        <v>14</v>
      </c>
      <c r="R296">
        <v>3000</v>
      </c>
      <c r="S296">
        <v>3000</v>
      </c>
      <c r="T296">
        <v>0</v>
      </c>
      <c r="U296">
        <v>3000</v>
      </c>
      <c r="V296">
        <v>3000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3000</v>
      </c>
      <c r="AP296">
        <v>0</v>
      </c>
    </row>
    <row r="297" spans="1:42" hidden="1">
      <c r="A297" s="44" t="s">
        <v>2085</v>
      </c>
      <c r="B297">
        <v>3000</v>
      </c>
      <c r="C297">
        <v>0</v>
      </c>
      <c r="D297" s="1">
        <v>42060</v>
      </c>
      <c r="F297" s="1">
        <v>44681</v>
      </c>
      <c r="G297" s="1">
        <v>42060</v>
      </c>
      <c r="H297" t="s">
        <v>27</v>
      </c>
      <c r="I297" s="2" t="s">
        <v>501</v>
      </c>
      <c r="J297" t="s">
        <v>27</v>
      </c>
      <c r="K297" t="s">
        <v>27</v>
      </c>
      <c r="L297" t="s">
        <v>2077</v>
      </c>
      <c r="M297" t="s">
        <v>1723</v>
      </c>
      <c r="N297" t="s">
        <v>718</v>
      </c>
      <c r="O297" t="s">
        <v>2078</v>
      </c>
      <c r="P297" t="s">
        <v>1649</v>
      </c>
      <c r="Q297">
        <v>14</v>
      </c>
      <c r="R297">
        <v>3000</v>
      </c>
      <c r="S297">
        <v>3000</v>
      </c>
      <c r="T297">
        <v>0</v>
      </c>
      <c r="U297">
        <v>3000</v>
      </c>
      <c r="V297">
        <v>3000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3000</v>
      </c>
      <c r="AP297">
        <v>0</v>
      </c>
    </row>
    <row r="298" spans="1:42" hidden="1">
      <c r="A298" s="44" t="s">
        <v>2087</v>
      </c>
      <c r="B298">
        <v>5347.5</v>
      </c>
      <c r="C298">
        <v>0</v>
      </c>
      <c r="D298" s="1">
        <v>42064</v>
      </c>
      <c r="F298" s="1">
        <v>44712</v>
      </c>
      <c r="G298" s="1">
        <v>42065</v>
      </c>
      <c r="H298" t="s">
        <v>27</v>
      </c>
      <c r="I298" s="2" t="s">
        <v>541</v>
      </c>
      <c r="J298" t="s">
        <v>27</v>
      </c>
      <c r="K298" t="s">
        <v>27</v>
      </c>
      <c r="L298" t="s">
        <v>1927</v>
      </c>
      <c r="M298" t="s">
        <v>2095</v>
      </c>
      <c r="N298" t="s">
        <v>718</v>
      </c>
      <c r="O298" t="s">
        <v>1928</v>
      </c>
      <c r="P298" t="s">
        <v>1649</v>
      </c>
      <c r="Q298">
        <v>14</v>
      </c>
      <c r="R298">
        <v>5347.5</v>
      </c>
      <c r="S298">
        <v>5347.5</v>
      </c>
      <c r="T298">
        <v>0</v>
      </c>
      <c r="U298">
        <v>5347.5</v>
      </c>
      <c r="V298">
        <v>5347.5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5347.5</v>
      </c>
      <c r="AP298">
        <v>0</v>
      </c>
    </row>
    <row r="299" spans="1:42" hidden="1">
      <c r="A299" s="44" t="s">
        <v>2088</v>
      </c>
      <c r="B299">
        <v>6151.5</v>
      </c>
      <c r="C299">
        <v>0</v>
      </c>
      <c r="D299" s="1">
        <v>42114</v>
      </c>
      <c r="F299" s="1">
        <v>44742</v>
      </c>
      <c r="G299" s="1">
        <v>42114</v>
      </c>
      <c r="H299" t="s">
        <v>27</v>
      </c>
      <c r="I299" t="s">
        <v>133</v>
      </c>
      <c r="J299" t="s">
        <v>27</v>
      </c>
      <c r="K299" t="s">
        <v>27</v>
      </c>
      <c r="L299" t="s">
        <v>142</v>
      </c>
      <c r="M299" t="s">
        <v>2096</v>
      </c>
      <c r="N299" t="s">
        <v>718</v>
      </c>
      <c r="O299" t="s">
        <v>1666</v>
      </c>
      <c r="P299" t="s">
        <v>1649</v>
      </c>
      <c r="Q299">
        <v>14</v>
      </c>
      <c r="R299">
        <v>6151.5</v>
      </c>
      <c r="S299">
        <v>6151.5</v>
      </c>
      <c r="T299">
        <v>0</v>
      </c>
      <c r="U299">
        <v>6151.5</v>
      </c>
      <c r="V299">
        <v>6151.5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6151.5</v>
      </c>
      <c r="AP299">
        <v>0</v>
      </c>
    </row>
    <row r="300" spans="1:42" hidden="1">
      <c r="A300" s="44" t="s">
        <v>2089</v>
      </c>
      <c r="B300">
        <v>6200</v>
      </c>
      <c r="C300">
        <v>0</v>
      </c>
      <c r="D300" s="1">
        <v>42125</v>
      </c>
      <c r="F300" s="1">
        <v>43373</v>
      </c>
      <c r="G300" s="1">
        <v>42138</v>
      </c>
      <c r="H300" t="s">
        <v>27</v>
      </c>
      <c r="I300" t="s">
        <v>1669</v>
      </c>
      <c r="J300" t="s">
        <v>27</v>
      </c>
      <c r="K300" t="s">
        <v>27</v>
      </c>
      <c r="L300" t="s">
        <v>597</v>
      </c>
      <c r="M300" t="s">
        <v>1709</v>
      </c>
      <c r="N300" t="s">
        <v>718</v>
      </c>
      <c r="O300" t="s">
        <v>1671</v>
      </c>
      <c r="P300" t="s">
        <v>1649</v>
      </c>
      <c r="Q300">
        <v>30</v>
      </c>
      <c r="R300">
        <v>6200</v>
      </c>
      <c r="S300">
        <v>6200</v>
      </c>
      <c r="T300">
        <v>0</v>
      </c>
      <c r="U300">
        <v>6200</v>
      </c>
      <c r="V300">
        <v>6200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6200</v>
      </c>
      <c r="AP300">
        <v>0</v>
      </c>
    </row>
    <row r="301" spans="1:42" hidden="1">
      <c r="A301" s="44" t="s">
        <v>2090</v>
      </c>
      <c r="B301">
        <v>10500</v>
      </c>
      <c r="C301">
        <v>0</v>
      </c>
      <c r="D301" s="1">
        <v>42177</v>
      </c>
      <c r="F301" s="1">
        <v>44074</v>
      </c>
      <c r="G301" s="1">
        <v>42177</v>
      </c>
      <c r="H301" t="s">
        <v>27</v>
      </c>
      <c r="I301" t="s">
        <v>2097</v>
      </c>
      <c r="J301" t="s">
        <v>27</v>
      </c>
      <c r="K301" t="s">
        <v>27</v>
      </c>
      <c r="L301" t="s">
        <v>106</v>
      </c>
      <c r="M301" t="s">
        <v>2098</v>
      </c>
      <c r="N301" t="s">
        <v>718</v>
      </c>
      <c r="O301" t="s">
        <v>2099</v>
      </c>
      <c r="P301" t="s">
        <v>1649</v>
      </c>
      <c r="Q301">
        <v>19.600000000000001</v>
      </c>
      <c r="R301">
        <v>10500</v>
      </c>
      <c r="S301">
        <v>10500</v>
      </c>
      <c r="T301">
        <v>0</v>
      </c>
      <c r="U301">
        <v>10500</v>
      </c>
      <c r="V301">
        <v>10500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10500</v>
      </c>
      <c r="AP301">
        <v>0</v>
      </c>
    </row>
    <row r="302" spans="1:42" hidden="1">
      <c r="A302" s="44" t="s">
        <v>2091</v>
      </c>
      <c r="B302">
        <v>5000</v>
      </c>
      <c r="C302">
        <v>0</v>
      </c>
      <c r="D302" s="1">
        <v>42186</v>
      </c>
      <c r="F302" s="1">
        <v>44834</v>
      </c>
      <c r="G302" s="1">
        <v>42187</v>
      </c>
      <c r="H302" t="s">
        <v>27</v>
      </c>
      <c r="I302" s="2" t="s">
        <v>134</v>
      </c>
      <c r="J302" t="s">
        <v>27</v>
      </c>
      <c r="K302" t="s">
        <v>27</v>
      </c>
      <c r="L302" t="s">
        <v>309</v>
      </c>
      <c r="M302" t="s">
        <v>1803</v>
      </c>
      <c r="N302" t="s">
        <v>718</v>
      </c>
      <c r="O302" t="s">
        <v>1726</v>
      </c>
      <c r="P302" t="s">
        <v>1649</v>
      </c>
      <c r="Q302">
        <v>14</v>
      </c>
      <c r="R302">
        <v>5000</v>
      </c>
      <c r="S302">
        <v>5000</v>
      </c>
      <c r="T302">
        <v>0</v>
      </c>
      <c r="U302">
        <v>5000</v>
      </c>
      <c r="V302">
        <v>5000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5000</v>
      </c>
      <c r="AP302">
        <v>0</v>
      </c>
    </row>
    <row r="303" spans="1:42" hidden="1">
      <c r="A303" s="44" t="s">
        <v>2092</v>
      </c>
      <c r="B303">
        <v>4500</v>
      </c>
      <c r="C303">
        <v>0</v>
      </c>
      <c r="D303" s="1">
        <v>42194</v>
      </c>
      <c r="F303" s="1">
        <v>44834</v>
      </c>
      <c r="G303" s="1">
        <v>42194</v>
      </c>
      <c r="H303" t="s">
        <v>27</v>
      </c>
      <c r="I303" s="2" t="s">
        <v>605</v>
      </c>
      <c r="J303" t="s">
        <v>27</v>
      </c>
      <c r="K303" t="s">
        <v>27</v>
      </c>
      <c r="L303" t="s">
        <v>541</v>
      </c>
      <c r="M303" t="s">
        <v>1803</v>
      </c>
      <c r="N303" t="s">
        <v>718</v>
      </c>
      <c r="O303" t="s">
        <v>1798</v>
      </c>
      <c r="P303" t="s">
        <v>1649</v>
      </c>
      <c r="Q303">
        <v>14</v>
      </c>
      <c r="R303">
        <v>4500</v>
      </c>
      <c r="S303">
        <v>4500</v>
      </c>
      <c r="T303">
        <v>0</v>
      </c>
      <c r="U303">
        <v>4500</v>
      </c>
      <c r="V303">
        <v>4500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4500</v>
      </c>
      <c r="AP303">
        <v>0</v>
      </c>
    </row>
    <row r="304" spans="1:42" hidden="1">
      <c r="A304" s="44" t="s">
        <v>2093</v>
      </c>
      <c r="B304">
        <v>19105.689999999999</v>
      </c>
      <c r="C304">
        <v>0</v>
      </c>
      <c r="D304" s="1">
        <v>42194</v>
      </c>
      <c r="F304" s="1">
        <v>43434</v>
      </c>
      <c r="G304" s="1">
        <v>42194</v>
      </c>
      <c r="H304" t="s">
        <v>27</v>
      </c>
      <c r="I304" t="s">
        <v>733</v>
      </c>
      <c r="J304" t="s">
        <v>27</v>
      </c>
      <c r="K304" t="s">
        <v>27</v>
      </c>
      <c r="L304" t="s">
        <v>31</v>
      </c>
      <c r="M304" t="s">
        <v>2100</v>
      </c>
      <c r="N304" t="s">
        <v>718</v>
      </c>
      <c r="O304" t="s">
        <v>1665</v>
      </c>
      <c r="P304" t="s">
        <v>1649</v>
      </c>
      <c r="Q304">
        <v>30</v>
      </c>
      <c r="R304">
        <v>19105.689999999999</v>
      </c>
      <c r="S304">
        <v>19105.689999999999</v>
      </c>
      <c r="T304">
        <v>0</v>
      </c>
      <c r="U304">
        <v>19105.689999999999</v>
      </c>
      <c r="V304">
        <v>19105.689999999999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19105.689999999999</v>
      </c>
      <c r="AP304">
        <v>0</v>
      </c>
    </row>
    <row r="305" spans="1:42" hidden="1">
      <c r="A305" s="44" t="s">
        <v>2094</v>
      </c>
      <c r="B305">
        <v>4900</v>
      </c>
      <c r="C305">
        <v>0</v>
      </c>
      <c r="D305" s="1">
        <v>42187</v>
      </c>
      <c r="F305" s="1">
        <v>44834</v>
      </c>
      <c r="G305" s="1">
        <v>42187</v>
      </c>
      <c r="H305" t="s">
        <v>27</v>
      </c>
      <c r="I305" s="2" t="s">
        <v>653</v>
      </c>
      <c r="J305" t="s">
        <v>27</v>
      </c>
      <c r="K305" t="s">
        <v>27</v>
      </c>
      <c r="L305" t="s">
        <v>2064</v>
      </c>
      <c r="M305" t="s">
        <v>1803</v>
      </c>
      <c r="N305" t="s">
        <v>718</v>
      </c>
      <c r="O305" t="s">
        <v>2065</v>
      </c>
      <c r="P305" t="s">
        <v>1649</v>
      </c>
      <c r="Q305">
        <v>14</v>
      </c>
      <c r="R305">
        <v>4900</v>
      </c>
      <c r="S305">
        <v>4900</v>
      </c>
      <c r="T305">
        <v>0</v>
      </c>
      <c r="U305">
        <v>4900</v>
      </c>
      <c r="V305">
        <v>4900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4900</v>
      </c>
      <c r="AP305">
        <v>0</v>
      </c>
    </row>
    <row r="306" spans="1:42" hidden="1">
      <c r="A306" s="44" t="s">
        <v>2101</v>
      </c>
      <c r="B306">
        <v>6200</v>
      </c>
      <c r="C306">
        <v>0</v>
      </c>
      <c r="D306" s="1">
        <v>42278</v>
      </c>
      <c r="F306" s="1">
        <v>44926</v>
      </c>
      <c r="G306" s="1">
        <v>42304</v>
      </c>
      <c r="H306" t="s">
        <v>27</v>
      </c>
      <c r="I306" s="2" t="s">
        <v>381</v>
      </c>
      <c r="J306" t="s">
        <v>27</v>
      </c>
      <c r="K306" t="s">
        <v>27</v>
      </c>
      <c r="L306" t="s">
        <v>1872</v>
      </c>
      <c r="M306" t="s">
        <v>2105</v>
      </c>
      <c r="N306" t="s">
        <v>718</v>
      </c>
      <c r="O306" t="s">
        <v>1873</v>
      </c>
      <c r="P306" t="s">
        <v>1649</v>
      </c>
      <c r="Q306">
        <v>14</v>
      </c>
      <c r="R306">
        <v>6200</v>
      </c>
      <c r="S306">
        <v>6200</v>
      </c>
      <c r="T306">
        <v>0</v>
      </c>
      <c r="U306">
        <v>6200</v>
      </c>
      <c r="V306">
        <v>6200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6200</v>
      </c>
      <c r="AP306">
        <v>0</v>
      </c>
    </row>
    <row r="307" spans="1:42" hidden="1">
      <c r="A307" s="44" t="s">
        <v>2102</v>
      </c>
      <c r="B307">
        <v>10000</v>
      </c>
      <c r="C307">
        <v>0</v>
      </c>
      <c r="D307" s="1">
        <v>42339</v>
      </c>
      <c r="F307" s="1">
        <v>44985</v>
      </c>
      <c r="G307" s="1">
        <v>42367</v>
      </c>
      <c r="H307" t="s">
        <v>27</v>
      </c>
      <c r="I307" t="s">
        <v>699</v>
      </c>
      <c r="J307" t="s">
        <v>27</v>
      </c>
      <c r="K307" t="s">
        <v>27</v>
      </c>
      <c r="L307" t="s">
        <v>29</v>
      </c>
      <c r="M307" t="s">
        <v>2106</v>
      </c>
      <c r="N307" t="s">
        <v>718</v>
      </c>
      <c r="O307" t="s">
        <v>1647</v>
      </c>
      <c r="P307" t="s">
        <v>1649</v>
      </c>
      <c r="Q307">
        <v>14</v>
      </c>
      <c r="R307">
        <v>10000</v>
      </c>
      <c r="S307">
        <v>9800</v>
      </c>
      <c r="T307">
        <v>200</v>
      </c>
      <c r="U307">
        <v>10000</v>
      </c>
      <c r="V307">
        <v>10000</v>
      </c>
      <c r="W307">
        <v>0</v>
      </c>
      <c r="X307">
        <v>200</v>
      </c>
      <c r="Y307">
        <v>0</v>
      </c>
      <c r="Z307">
        <v>0</v>
      </c>
      <c r="AA307">
        <v>0</v>
      </c>
      <c r="AB307">
        <v>0</v>
      </c>
      <c r="AC307">
        <v>116.67</v>
      </c>
      <c r="AD307">
        <v>83.33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10000</v>
      </c>
      <c r="AP307">
        <v>200</v>
      </c>
    </row>
    <row r="308" spans="1:42" hidden="1">
      <c r="A308" s="44" t="s">
        <v>2103</v>
      </c>
      <c r="B308">
        <v>2850</v>
      </c>
      <c r="C308">
        <v>0</v>
      </c>
      <c r="D308" s="1">
        <v>42398</v>
      </c>
      <c r="F308" s="1">
        <v>45016</v>
      </c>
      <c r="G308" s="1">
        <v>42398</v>
      </c>
      <c r="H308" t="s">
        <v>27</v>
      </c>
      <c r="I308" s="2" t="s">
        <v>341</v>
      </c>
      <c r="J308" t="s">
        <v>27</v>
      </c>
      <c r="K308" t="s">
        <v>27</v>
      </c>
      <c r="L308" t="s">
        <v>1823</v>
      </c>
      <c r="M308" t="s">
        <v>2107</v>
      </c>
      <c r="N308" t="s">
        <v>718</v>
      </c>
      <c r="O308" t="s">
        <v>1824</v>
      </c>
      <c r="P308" t="s">
        <v>1649</v>
      </c>
      <c r="Q308">
        <v>14</v>
      </c>
      <c r="R308">
        <v>2850</v>
      </c>
      <c r="S308">
        <v>2759.75</v>
      </c>
      <c r="T308">
        <v>90.25</v>
      </c>
      <c r="U308">
        <v>2850</v>
      </c>
      <c r="V308">
        <v>2850</v>
      </c>
      <c r="W308">
        <v>0</v>
      </c>
      <c r="X308">
        <v>90.25</v>
      </c>
      <c r="Y308">
        <v>0</v>
      </c>
      <c r="Z308">
        <v>0</v>
      </c>
      <c r="AA308">
        <v>0</v>
      </c>
      <c r="AB308">
        <v>0</v>
      </c>
      <c r="AC308">
        <v>33.25</v>
      </c>
      <c r="AD308">
        <v>33.25</v>
      </c>
      <c r="AE308">
        <v>23.75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2850</v>
      </c>
      <c r="AP308">
        <v>90.25</v>
      </c>
    </row>
    <row r="309" spans="1:42" hidden="1">
      <c r="A309" s="44" t="s">
        <v>2104</v>
      </c>
      <c r="B309">
        <v>20500</v>
      </c>
      <c r="C309">
        <v>0</v>
      </c>
      <c r="D309" s="1">
        <v>42461</v>
      </c>
      <c r="F309" s="1">
        <v>45107</v>
      </c>
      <c r="G309" s="1">
        <v>42479</v>
      </c>
      <c r="H309" t="s">
        <v>27</v>
      </c>
      <c r="I309" t="s">
        <v>28</v>
      </c>
      <c r="J309" t="s">
        <v>27</v>
      </c>
      <c r="K309" t="s">
        <v>27</v>
      </c>
      <c r="L309" t="s">
        <v>29</v>
      </c>
      <c r="M309" t="s">
        <v>2108</v>
      </c>
      <c r="N309" t="s">
        <v>718</v>
      </c>
      <c r="O309" t="s">
        <v>1609</v>
      </c>
      <c r="P309" t="s">
        <v>1649</v>
      </c>
      <c r="Q309">
        <v>14</v>
      </c>
      <c r="R309">
        <v>20500</v>
      </c>
      <c r="S309">
        <v>19133.32</v>
      </c>
      <c r="T309">
        <v>1366.68</v>
      </c>
      <c r="U309">
        <v>20500</v>
      </c>
      <c r="V309">
        <v>20500</v>
      </c>
      <c r="W309">
        <v>0</v>
      </c>
      <c r="X309">
        <v>1366.68</v>
      </c>
      <c r="Y309">
        <v>0</v>
      </c>
      <c r="Z309">
        <v>0</v>
      </c>
      <c r="AA309">
        <v>0</v>
      </c>
      <c r="AB309">
        <v>0</v>
      </c>
      <c r="AC309">
        <v>239.17</v>
      </c>
      <c r="AD309">
        <v>239.17</v>
      </c>
      <c r="AE309">
        <v>239.17</v>
      </c>
      <c r="AF309">
        <v>239.17</v>
      </c>
      <c r="AG309">
        <v>239.17</v>
      </c>
      <c r="AH309">
        <v>170.83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20500</v>
      </c>
      <c r="AP309">
        <v>1366.68</v>
      </c>
    </row>
    <row r="310" spans="1:42" hidden="1">
      <c r="A310" s="44" t="s">
        <v>2109</v>
      </c>
      <c r="B310">
        <v>3211.05</v>
      </c>
      <c r="C310">
        <v>0</v>
      </c>
      <c r="D310" s="1">
        <v>42491</v>
      </c>
      <c r="F310" s="1">
        <v>45138</v>
      </c>
      <c r="G310" s="1">
        <v>42506</v>
      </c>
      <c r="H310" t="s">
        <v>27</v>
      </c>
      <c r="I310" s="2" t="s">
        <v>164</v>
      </c>
      <c r="J310" t="s">
        <v>27</v>
      </c>
      <c r="K310" t="s">
        <v>27</v>
      </c>
      <c r="L310" t="s">
        <v>133</v>
      </c>
      <c r="M310" t="s">
        <v>2164</v>
      </c>
      <c r="N310" t="s">
        <v>718</v>
      </c>
      <c r="O310" t="s">
        <v>1832</v>
      </c>
      <c r="P310" t="s">
        <v>1649</v>
      </c>
      <c r="Q310">
        <v>14</v>
      </c>
      <c r="R310">
        <v>3211.05</v>
      </c>
      <c r="S310">
        <v>2959.55</v>
      </c>
      <c r="T310">
        <v>251.5</v>
      </c>
      <c r="U310">
        <v>3211.05</v>
      </c>
      <c r="V310">
        <v>3211.05</v>
      </c>
      <c r="W310">
        <v>0</v>
      </c>
      <c r="X310">
        <v>251.5</v>
      </c>
      <c r="Y310">
        <v>0</v>
      </c>
      <c r="Z310">
        <v>0</v>
      </c>
      <c r="AA310">
        <v>0</v>
      </c>
      <c r="AB310">
        <v>0</v>
      </c>
      <c r="AC310">
        <v>37.46</v>
      </c>
      <c r="AD310">
        <v>37.46</v>
      </c>
      <c r="AE310">
        <v>37.46</v>
      </c>
      <c r="AF310">
        <v>37.46</v>
      </c>
      <c r="AG310">
        <v>37.46</v>
      </c>
      <c r="AH310">
        <v>37.46</v>
      </c>
      <c r="AI310">
        <v>26.74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3211.05</v>
      </c>
      <c r="AP310">
        <v>251.5</v>
      </c>
    </row>
    <row r="311" spans="1:42" hidden="1">
      <c r="A311" s="44" t="s">
        <v>2110</v>
      </c>
      <c r="B311">
        <v>2850</v>
      </c>
      <c r="C311">
        <v>0</v>
      </c>
      <c r="D311" s="1">
        <v>42521</v>
      </c>
      <c r="F311" s="1">
        <v>45138</v>
      </c>
      <c r="G311" s="1">
        <v>42521</v>
      </c>
      <c r="H311" t="s">
        <v>27</v>
      </c>
      <c r="I311" s="2" t="s">
        <v>269</v>
      </c>
      <c r="J311" t="s">
        <v>27</v>
      </c>
      <c r="K311" t="s">
        <v>27</v>
      </c>
      <c r="L311" t="s">
        <v>381</v>
      </c>
      <c r="M311" t="s">
        <v>2107</v>
      </c>
      <c r="N311" t="s">
        <v>718</v>
      </c>
      <c r="O311" t="s">
        <v>1801</v>
      </c>
      <c r="P311" t="s">
        <v>1649</v>
      </c>
      <c r="Q311">
        <v>14</v>
      </c>
      <c r="R311">
        <v>2850</v>
      </c>
      <c r="S311">
        <v>2626.75</v>
      </c>
      <c r="T311">
        <v>223.25</v>
      </c>
      <c r="U311">
        <v>2850</v>
      </c>
      <c r="V311">
        <v>2850</v>
      </c>
      <c r="W311">
        <v>0</v>
      </c>
      <c r="X311">
        <v>223.25</v>
      </c>
      <c r="Y311">
        <v>0</v>
      </c>
      <c r="Z311">
        <v>0</v>
      </c>
      <c r="AA311">
        <v>0</v>
      </c>
      <c r="AB311">
        <v>0</v>
      </c>
      <c r="AC311">
        <v>33.25</v>
      </c>
      <c r="AD311">
        <v>33.25</v>
      </c>
      <c r="AE311">
        <v>33.25</v>
      </c>
      <c r="AF311">
        <v>33.25</v>
      </c>
      <c r="AG311">
        <v>33.25</v>
      </c>
      <c r="AH311">
        <v>33.25</v>
      </c>
      <c r="AI311">
        <v>23.75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2850</v>
      </c>
      <c r="AP311">
        <v>223.25</v>
      </c>
    </row>
    <row r="312" spans="1:42" hidden="1">
      <c r="A312" s="44" t="s">
        <v>2111</v>
      </c>
      <c r="B312">
        <v>4400</v>
      </c>
      <c r="C312">
        <v>0</v>
      </c>
      <c r="D312" s="1">
        <v>42522</v>
      </c>
      <c r="F312" s="1">
        <v>45169</v>
      </c>
      <c r="G312" s="1">
        <v>42522</v>
      </c>
      <c r="H312" t="s">
        <v>27</v>
      </c>
      <c r="I312" s="2" t="s">
        <v>269</v>
      </c>
      <c r="J312" t="s">
        <v>27</v>
      </c>
      <c r="K312" t="s">
        <v>27</v>
      </c>
      <c r="L312" t="s">
        <v>381</v>
      </c>
      <c r="M312" t="s">
        <v>2051</v>
      </c>
      <c r="N312" t="s">
        <v>718</v>
      </c>
      <c r="O312" t="s">
        <v>1801</v>
      </c>
      <c r="P312" t="s">
        <v>1649</v>
      </c>
      <c r="Q312">
        <v>14</v>
      </c>
      <c r="R312">
        <v>4400</v>
      </c>
      <c r="S312">
        <v>4004.02</v>
      </c>
      <c r="T312">
        <v>395.98</v>
      </c>
      <c r="U312">
        <v>4400</v>
      </c>
      <c r="V312">
        <v>4400</v>
      </c>
      <c r="W312">
        <v>0</v>
      </c>
      <c r="X312">
        <v>395.98</v>
      </c>
      <c r="Y312">
        <v>0</v>
      </c>
      <c r="Z312">
        <v>0</v>
      </c>
      <c r="AA312">
        <v>0</v>
      </c>
      <c r="AB312">
        <v>0</v>
      </c>
      <c r="AC312">
        <v>51.33</v>
      </c>
      <c r="AD312">
        <v>51.33</v>
      </c>
      <c r="AE312">
        <v>51.33</v>
      </c>
      <c r="AF312">
        <v>51.33</v>
      </c>
      <c r="AG312">
        <v>51.33</v>
      </c>
      <c r="AH312">
        <v>51.33</v>
      </c>
      <c r="AI312">
        <v>51.33</v>
      </c>
      <c r="AJ312">
        <v>36.67</v>
      </c>
      <c r="AK312">
        <v>0</v>
      </c>
      <c r="AL312">
        <v>0</v>
      </c>
      <c r="AM312">
        <v>0</v>
      </c>
      <c r="AN312">
        <v>0</v>
      </c>
      <c r="AO312">
        <v>4400</v>
      </c>
      <c r="AP312">
        <v>395.98</v>
      </c>
    </row>
    <row r="313" spans="1:42" hidden="1">
      <c r="A313" s="44" t="s">
        <v>2112</v>
      </c>
      <c r="B313">
        <v>5100</v>
      </c>
      <c r="C313">
        <v>0</v>
      </c>
      <c r="D313" s="1">
        <v>42522</v>
      </c>
      <c r="F313" s="1">
        <v>45169</v>
      </c>
      <c r="G313" s="1">
        <v>42522</v>
      </c>
      <c r="H313" t="s">
        <v>27</v>
      </c>
      <c r="I313" s="2" t="s">
        <v>317</v>
      </c>
      <c r="J313" t="s">
        <v>27</v>
      </c>
      <c r="K313" t="s">
        <v>27</v>
      </c>
      <c r="L313" t="s">
        <v>501</v>
      </c>
      <c r="M313" t="s">
        <v>1803</v>
      </c>
      <c r="N313" t="s">
        <v>718</v>
      </c>
      <c r="O313" t="s">
        <v>1891</v>
      </c>
      <c r="P313" t="s">
        <v>1649</v>
      </c>
      <c r="Q313">
        <v>14</v>
      </c>
      <c r="R313">
        <v>5100</v>
      </c>
      <c r="S313">
        <v>4641</v>
      </c>
      <c r="T313">
        <v>459</v>
      </c>
      <c r="U313">
        <v>5100</v>
      </c>
      <c r="V313">
        <v>5100</v>
      </c>
      <c r="W313">
        <v>0</v>
      </c>
      <c r="X313">
        <v>459</v>
      </c>
      <c r="Y313">
        <v>0</v>
      </c>
      <c r="Z313">
        <v>0</v>
      </c>
      <c r="AA313">
        <v>0</v>
      </c>
      <c r="AB313">
        <v>0</v>
      </c>
      <c r="AC313">
        <v>59.5</v>
      </c>
      <c r="AD313">
        <v>59.5</v>
      </c>
      <c r="AE313">
        <v>59.5</v>
      </c>
      <c r="AF313">
        <v>59.5</v>
      </c>
      <c r="AG313">
        <v>59.5</v>
      </c>
      <c r="AH313">
        <v>59.5</v>
      </c>
      <c r="AI313">
        <v>59.5</v>
      </c>
      <c r="AJ313">
        <v>42.5</v>
      </c>
      <c r="AK313">
        <v>0</v>
      </c>
      <c r="AL313">
        <v>0</v>
      </c>
      <c r="AM313">
        <v>0</v>
      </c>
      <c r="AN313">
        <v>0</v>
      </c>
      <c r="AO313">
        <v>5100</v>
      </c>
      <c r="AP313">
        <v>459</v>
      </c>
    </row>
    <row r="314" spans="1:42" hidden="1">
      <c r="A314" s="44" t="s">
        <v>2113</v>
      </c>
      <c r="B314">
        <v>4400</v>
      </c>
      <c r="C314">
        <v>0</v>
      </c>
      <c r="D314" s="1">
        <v>42522</v>
      </c>
      <c r="F314" s="1">
        <v>45169</v>
      </c>
      <c r="G314" s="1">
        <v>42522</v>
      </c>
      <c r="H314" t="s">
        <v>27</v>
      </c>
      <c r="I314" s="2" t="s">
        <v>541</v>
      </c>
      <c r="J314" t="s">
        <v>27</v>
      </c>
      <c r="K314" t="s">
        <v>27</v>
      </c>
      <c r="L314" t="s">
        <v>1927</v>
      </c>
      <c r="M314" t="s">
        <v>1803</v>
      </c>
      <c r="N314" t="s">
        <v>718</v>
      </c>
      <c r="O314" t="s">
        <v>1928</v>
      </c>
      <c r="P314" t="s">
        <v>1649</v>
      </c>
      <c r="Q314">
        <v>14</v>
      </c>
      <c r="R314">
        <v>4400</v>
      </c>
      <c r="S314">
        <v>4004.02</v>
      </c>
      <c r="T314">
        <v>395.98</v>
      </c>
      <c r="U314">
        <v>4400</v>
      </c>
      <c r="V314">
        <v>4400</v>
      </c>
      <c r="W314">
        <v>0</v>
      </c>
      <c r="X314">
        <v>395.98</v>
      </c>
      <c r="Y314">
        <v>0</v>
      </c>
      <c r="Z314">
        <v>0</v>
      </c>
      <c r="AA314">
        <v>0</v>
      </c>
      <c r="AB314">
        <v>0</v>
      </c>
      <c r="AC314">
        <v>51.33</v>
      </c>
      <c r="AD314">
        <v>51.33</v>
      </c>
      <c r="AE314">
        <v>51.33</v>
      </c>
      <c r="AF314">
        <v>51.33</v>
      </c>
      <c r="AG314">
        <v>51.33</v>
      </c>
      <c r="AH314">
        <v>51.33</v>
      </c>
      <c r="AI314">
        <v>51.33</v>
      </c>
      <c r="AJ314">
        <v>36.67</v>
      </c>
      <c r="AK314">
        <v>0</v>
      </c>
      <c r="AL314">
        <v>0</v>
      </c>
      <c r="AM314">
        <v>0</v>
      </c>
      <c r="AN314">
        <v>0</v>
      </c>
      <c r="AO314">
        <v>4400</v>
      </c>
      <c r="AP314">
        <v>395.98</v>
      </c>
    </row>
    <row r="315" spans="1:42" hidden="1">
      <c r="A315" s="44" t="s">
        <v>2114</v>
      </c>
      <c r="B315">
        <v>5896.88</v>
      </c>
      <c r="C315">
        <v>0</v>
      </c>
      <c r="D315" s="1">
        <v>42530</v>
      </c>
      <c r="F315" s="1">
        <v>45169</v>
      </c>
      <c r="G315" s="1">
        <v>42530</v>
      </c>
      <c r="H315" t="s">
        <v>27</v>
      </c>
      <c r="I315" s="2" t="s">
        <v>269</v>
      </c>
      <c r="J315" t="s">
        <v>27</v>
      </c>
      <c r="K315" t="s">
        <v>27</v>
      </c>
      <c r="L315" t="s">
        <v>381</v>
      </c>
      <c r="M315" t="s">
        <v>2164</v>
      </c>
      <c r="N315" t="s">
        <v>718</v>
      </c>
      <c r="O315" t="s">
        <v>1801</v>
      </c>
      <c r="P315" t="s">
        <v>1649</v>
      </c>
      <c r="Q315">
        <v>14</v>
      </c>
      <c r="R315">
        <v>5896.88</v>
      </c>
      <c r="S315">
        <v>5366.12</v>
      </c>
      <c r="T315">
        <v>530.76</v>
      </c>
      <c r="U315">
        <v>5896.88</v>
      </c>
      <c r="V315">
        <v>5896.88</v>
      </c>
      <c r="W315">
        <v>0</v>
      </c>
      <c r="X315">
        <v>530.76</v>
      </c>
      <c r="Y315">
        <v>0</v>
      </c>
      <c r="Z315">
        <v>0</v>
      </c>
      <c r="AA315">
        <v>0</v>
      </c>
      <c r="AB315">
        <v>0</v>
      </c>
      <c r="AC315">
        <v>68.8</v>
      </c>
      <c r="AD315">
        <v>68.8</v>
      </c>
      <c r="AE315">
        <v>68.8</v>
      </c>
      <c r="AF315">
        <v>68.8</v>
      </c>
      <c r="AG315">
        <v>68.8</v>
      </c>
      <c r="AH315">
        <v>68.8</v>
      </c>
      <c r="AI315">
        <v>68.8</v>
      </c>
      <c r="AJ315">
        <v>49.16</v>
      </c>
      <c r="AK315">
        <v>0</v>
      </c>
      <c r="AL315">
        <v>0</v>
      </c>
      <c r="AM315">
        <v>0</v>
      </c>
      <c r="AN315">
        <v>0</v>
      </c>
      <c r="AO315">
        <v>5896.88</v>
      </c>
      <c r="AP315">
        <v>530.76</v>
      </c>
    </row>
    <row r="316" spans="1:42" hidden="1">
      <c r="A316" s="44" t="s">
        <v>2115</v>
      </c>
      <c r="B316">
        <v>6698.25</v>
      </c>
      <c r="C316">
        <v>0</v>
      </c>
      <c r="D316" s="1">
        <v>42530</v>
      </c>
      <c r="F316" s="1">
        <v>45169</v>
      </c>
      <c r="G316" s="1">
        <v>42530</v>
      </c>
      <c r="H316" t="s">
        <v>27</v>
      </c>
      <c r="I316" s="2" t="s">
        <v>269</v>
      </c>
      <c r="J316" t="s">
        <v>27</v>
      </c>
      <c r="K316" t="s">
        <v>27</v>
      </c>
      <c r="L316" t="s">
        <v>381</v>
      </c>
      <c r="M316" t="s">
        <v>2164</v>
      </c>
      <c r="N316" t="s">
        <v>718</v>
      </c>
      <c r="O316" t="s">
        <v>1801</v>
      </c>
      <c r="P316" t="s">
        <v>1649</v>
      </c>
      <c r="Q316">
        <v>14</v>
      </c>
      <c r="R316">
        <v>6698.25</v>
      </c>
      <c r="S316">
        <v>6095.42</v>
      </c>
      <c r="T316">
        <v>602.83000000000004</v>
      </c>
      <c r="U316">
        <v>6698.25</v>
      </c>
      <c r="V316">
        <v>6698.25</v>
      </c>
      <c r="W316">
        <v>0</v>
      </c>
      <c r="X316">
        <v>602.83000000000004</v>
      </c>
      <c r="Y316">
        <v>0</v>
      </c>
      <c r="Z316">
        <v>0</v>
      </c>
      <c r="AA316">
        <v>0</v>
      </c>
      <c r="AB316">
        <v>0</v>
      </c>
      <c r="AC316">
        <v>78.150000000000006</v>
      </c>
      <c r="AD316">
        <v>78.150000000000006</v>
      </c>
      <c r="AE316">
        <v>78.150000000000006</v>
      </c>
      <c r="AF316">
        <v>78.150000000000006</v>
      </c>
      <c r="AG316">
        <v>78.150000000000006</v>
      </c>
      <c r="AH316">
        <v>78.150000000000006</v>
      </c>
      <c r="AI316">
        <v>78.150000000000006</v>
      </c>
      <c r="AJ316">
        <v>55.78</v>
      </c>
      <c r="AK316">
        <v>0</v>
      </c>
      <c r="AL316">
        <v>0</v>
      </c>
      <c r="AM316">
        <v>0</v>
      </c>
      <c r="AN316">
        <v>0</v>
      </c>
      <c r="AO316">
        <v>6698.25</v>
      </c>
      <c r="AP316">
        <v>602.83000000000004</v>
      </c>
    </row>
    <row r="317" spans="1:42" hidden="1">
      <c r="A317" s="44" t="s">
        <v>2116</v>
      </c>
      <c r="B317">
        <v>4537.5</v>
      </c>
      <c r="C317">
        <v>0</v>
      </c>
      <c r="D317" s="1">
        <v>42530</v>
      </c>
      <c r="F317" s="1">
        <v>45169</v>
      </c>
      <c r="G317" s="1">
        <v>42530</v>
      </c>
      <c r="H317" t="s">
        <v>27</v>
      </c>
      <c r="I317" s="2" t="s">
        <v>269</v>
      </c>
      <c r="J317" t="s">
        <v>27</v>
      </c>
      <c r="K317" t="s">
        <v>27</v>
      </c>
      <c r="L317" t="s">
        <v>381</v>
      </c>
      <c r="M317" t="s">
        <v>2165</v>
      </c>
      <c r="N317" t="s">
        <v>718</v>
      </c>
      <c r="O317" t="s">
        <v>1801</v>
      </c>
      <c r="P317" t="s">
        <v>1649</v>
      </c>
      <c r="Q317">
        <v>14</v>
      </c>
      <c r="R317">
        <v>4537.5</v>
      </c>
      <c r="S317">
        <v>4129.1099999999997</v>
      </c>
      <c r="T317">
        <v>408.39</v>
      </c>
      <c r="U317">
        <v>4537.5</v>
      </c>
      <c r="V317">
        <v>4537.5</v>
      </c>
      <c r="W317">
        <v>0</v>
      </c>
      <c r="X317">
        <v>408.39</v>
      </c>
      <c r="Y317">
        <v>0</v>
      </c>
      <c r="Z317">
        <v>0</v>
      </c>
      <c r="AA317">
        <v>0</v>
      </c>
      <c r="AB317">
        <v>0</v>
      </c>
      <c r="AC317">
        <v>52.94</v>
      </c>
      <c r="AD317">
        <v>52.94</v>
      </c>
      <c r="AE317">
        <v>52.94</v>
      </c>
      <c r="AF317">
        <v>52.94</v>
      </c>
      <c r="AG317">
        <v>52.94</v>
      </c>
      <c r="AH317">
        <v>52.94</v>
      </c>
      <c r="AI317">
        <v>52.94</v>
      </c>
      <c r="AJ317">
        <v>37.81</v>
      </c>
      <c r="AK317">
        <v>0</v>
      </c>
      <c r="AL317">
        <v>0</v>
      </c>
      <c r="AM317">
        <v>0</v>
      </c>
      <c r="AN317">
        <v>0</v>
      </c>
      <c r="AO317">
        <v>4537.5</v>
      </c>
      <c r="AP317">
        <v>408.39</v>
      </c>
    </row>
    <row r="318" spans="1:42" hidden="1">
      <c r="A318" s="44" t="s">
        <v>2117</v>
      </c>
      <c r="B318">
        <v>4818.75</v>
      </c>
      <c r="C318">
        <v>0</v>
      </c>
      <c r="D318" s="1">
        <v>42530</v>
      </c>
      <c r="F318" s="1">
        <v>45169</v>
      </c>
      <c r="G318" s="1">
        <v>42530</v>
      </c>
      <c r="H318" t="s">
        <v>27</v>
      </c>
      <c r="I318" s="2" t="s">
        <v>269</v>
      </c>
      <c r="J318" t="s">
        <v>27</v>
      </c>
      <c r="K318" t="s">
        <v>27</v>
      </c>
      <c r="L318" t="s">
        <v>381</v>
      </c>
      <c r="M318" t="s">
        <v>1725</v>
      </c>
      <c r="N318" t="s">
        <v>718</v>
      </c>
      <c r="O318" t="s">
        <v>1801</v>
      </c>
      <c r="P318" t="s">
        <v>1649</v>
      </c>
      <c r="Q318">
        <v>14</v>
      </c>
      <c r="R318">
        <v>4818.75</v>
      </c>
      <c r="S318">
        <v>4385.09</v>
      </c>
      <c r="T318">
        <v>433.66</v>
      </c>
      <c r="U318">
        <v>4818.75</v>
      </c>
      <c r="V318">
        <v>4818.75</v>
      </c>
      <c r="W318">
        <v>0</v>
      </c>
      <c r="X318">
        <v>433.66</v>
      </c>
      <c r="Y318">
        <v>0</v>
      </c>
      <c r="Z318">
        <v>0</v>
      </c>
      <c r="AA318">
        <v>0</v>
      </c>
      <c r="AB318">
        <v>0</v>
      </c>
      <c r="AC318">
        <v>56.22</v>
      </c>
      <c r="AD318">
        <v>56.22</v>
      </c>
      <c r="AE318">
        <v>56.22</v>
      </c>
      <c r="AF318">
        <v>56.22</v>
      </c>
      <c r="AG318">
        <v>56.22</v>
      </c>
      <c r="AH318">
        <v>56.22</v>
      </c>
      <c r="AI318">
        <v>56.22</v>
      </c>
      <c r="AJ318">
        <v>40.119999999999997</v>
      </c>
      <c r="AK318">
        <v>0</v>
      </c>
      <c r="AL318">
        <v>0</v>
      </c>
      <c r="AM318">
        <v>0</v>
      </c>
      <c r="AN318">
        <v>0</v>
      </c>
      <c r="AO318">
        <v>4818.75</v>
      </c>
      <c r="AP318">
        <v>433.66</v>
      </c>
    </row>
    <row r="319" spans="1:42" hidden="1">
      <c r="A319" s="44" t="s">
        <v>2118</v>
      </c>
      <c r="B319">
        <v>5175</v>
      </c>
      <c r="C319">
        <v>0</v>
      </c>
      <c r="D319" s="1">
        <v>42530</v>
      </c>
      <c r="F319" s="1">
        <v>45169</v>
      </c>
      <c r="G319" s="1">
        <v>42530</v>
      </c>
      <c r="H319" t="s">
        <v>27</v>
      </c>
      <c r="I319" t="s">
        <v>733</v>
      </c>
      <c r="J319" t="s">
        <v>27</v>
      </c>
      <c r="K319" t="s">
        <v>27</v>
      </c>
      <c r="L319" t="s">
        <v>31</v>
      </c>
      <c r="M319" t="s">
        <v>1725</v>
      </c>
      <c r="N319" t="s">
        <v>718</v>
      </c>
      <c r="O319" t="s">
        <v>1665</v>
      </c>
      <c r="P319" t="s">
        <v>1649</v>
      </c>
      <c r="Q319">
        <v>14</v>
      </c>
      <c r="R319">
        <v>5175</v>
      </c>
      <c r="S319">
        <v>4709.28</v>
      </c>
      <c r="T319">
        <v>465.72</v>
      </c>
      <c r="U319">
        <v>5175</v>
      </c>
      <c r="V319">
        <v>5175</v>
      </c>
      <c r="W319">
        <v>0</v>
      </c>
      <c r="X319">
        <v>465.72</v>
      </c>
      <c r="Y319">
        <v>0</v>
      </c>
      <c r="Z319">
        <v>0</v>
      </c>
      <c r="AA319">
        <v>0</v>
      </c>
      <c r="AB319">
        <v>0</v>
      </c>
      <c r="AC319">
        <v>60.38</v>
      </c>
      <c r="AD319">
        <v>60.38</v>
      </c>
      <c r="AE319">
        <v>60.38</v>
      </c>
      <c r="AF319">
        <v>60.38</v>
      </c>
      <c r="AG319">
        <v>60.38</v>
      </c>
      <c r="AH319">
        <v>60.38</v>
      </c>
      <c r="AI319">
        <v>60.38</v>
      </c>
      <c r="AJ319">
        <v>43.06</v>
      </c>
      <c r="AK319">
        <v>0</v>
      </c>
      <c r="AL319">
        <v>0</v>
      </c>
      <c r="AM319">
        <v>0</v>
      </c>
      <c r="AN319">
        <v>0</v>
      </c>
      <c r="AO319">
        <v>5175</v>
      </c>
      <c r="AP319">
        <v>465.72</v>
      </c>
    </row>
    <row r="320" spans="1:42" hidden="1">
      <c r="A320" s="44" t="s">
        <v>2119</v>
      </c>
      <c r="B320">
        <v>4680</v>
      </c>
      <c r="C320">
        <v>0</v>
      </c>
      <c r="D320" s="1">
        <v>42534</v>
      </c>
      <c r="F320" s="1">
        <v>45169</v>
      </c>
      <c r="G320" s="1">
        <v>42534</v>
      </c>
      <c r="H320" t="s">
        <v>27</v>
      </c>
      <c r="I320" t="s">
        <v>28</v>
      </c>
      <c r="J320" t="s">
        <v>27</v>
      </c>
      <c r="K320" t="s">
        <v>27</v>
      </c>
      <c r="L320" t="s">
        <v>29</v>
      </c>
      <c r="M320" t="s">
        <v>2166</v>
      </c>
      <c r="N320" t="s">
        <v>718</v>
      </c>
      <c r="O320" t="s">
        <v>1609</v>
      </c>
      <c r="P320" t="s">
        <v>1649</v>
      </c>
      <c r="Q320">
        <v>14</v>
      </c>
      <c r="R320">
        <v>4680</v>
      </c>
      <c r="S320">
        <v>4258.8</v>
      </c>
      <c r="T320">
        <v>421.2</v>
      </c>
      <c r="U320">
        <v>4680</v>
      </c>
      <c r="V320">
        <v>4680</v>
      </c>
      <c r="W320">
        <v>0</v>
      </c>
      <c r="X320">
        <v>421.2</v>
      </c>
      <c r="Y320">
        <v>0</v>
      </c>
      <c r="Z320">
        <v>0</v>
      </c>
      <c r="AA320">
        <v>0</v>
      </c>
      <c r="AB320">
        <v>0</v>
      </c>
      <c r="AC320">
        <v>54.6</v>
      </c>
      <c r="AD320">
        <v>54.6</v>
      </c>
      <c r="AE320">
        <v>54.6</v>
      </c>
      <c r="AF320">
        <v>54.6</v>
      </c>
      <c r="AG320">
        <v>54.6</v>
      </c>
      <c r="AH320">
        <v>54.6</v>
      </c>
      <c r="AI320">
        <v>54.6</v>
      </c>
      <c r="AJ320">
        <v>39</v>
      </c>
      <c r="AK320">
        <v>0</v>
      </c>
      <c r="AL320">
        <v>0</v>
      </c>
      <c r="AM320">
        <v>0</v>
      </c>
      <c r="AN320">
        <v>0</v>
      </c>
      <c r="AO320">
        <v>4680</v>
      </c>
      <c r="AP320">
        <v>421.2</v>
      </c>
    </row>
    <row r="321" spans="1:42" hidden="1">
      <c r="A321" s="44" t="s">
        <v>2120</v>
      </c>
      <c r="B321">
        <v>6800</v>
      </c>
      <c r="C321">
        <v>0</v>
      </c>
      <c r="D321" s="1">
        <v>42552</v>
      </c>
      <c r="F321" s="1">
        <v>45199</v>
      </c>
      <c r="G321" s="1">
        <v>42552</v>
      </c>
      <c r="H321" t="s">
        <v>27</v>
      </c>
      <c r="I321" t="s">
        <v>720</v>
      </c>
      <c r="J321" t="s">
        <v>27</v>
      </c>
      <c r="K321" t="s">
        <v>27</v>
      </c>
      <c r="L321" t="s">
        <v>721</v>
      </c>
      <c r="M321" t="s">
        <v>2167</v>
      </c>
      <c r="N321" t="s">
        <v>718</v>
      </c>
      <c r="O321" t="s">
        <v>1708</v>
      </c>
      <c r="P321" t="s">
        <v>1649</v>
      </c>
      <c r="Q321">
        <v>14</v>
      </c>
      <c r="R321">
        <v>6800</v>
      </c>
      <c r="S321">
        <v>6108.69</v>
      </c>
      <c r="T321">
        <v>691.31</v>
      </c>
      <c r="U321">
        <v>6800</v>
      </c>
      <c r="V321">
        <v>6800</v>
      </c>
      <c r="W321">
        <v>0</v>
      </c>
      <c r="X321">
        <v>691.31</v>
      </c>
      <c r="Y321">
        <v>0</v>
      </c>
      <c r="Z321">
        <v>0</v>
      </c>
      <c r="AA321">
        <v>0</v>
      </c>
      <c r="AB321">
        <v>0</v>
      </c>
      <c r="AC321">
        <v>79.33</v>
      </c>
      <c r="AD321">
        <v>79.33</v>
      </c>
      <c r="AE321">
        <v>79.33</v>
      </c>
      <c r="AF321">
        <v>79.33</v>
      </c>
      <c r="AG321">
        <v>79.33</v>
      </c>
      <c r="AH321">
        <v>79.33</v>
      </c>
      <c r="AI321">
        <v>79.33</v>
      </c>
      <c r="AJ321">
        <v>79.33</v>
      </c>
      <c r="AK321">
        <v>56.67</v>
      </c>
      <c r="AL321">
        <v>0</v>
      </c>
      <c r="AM321">
        <v>0</v>
      </c>
      <c r="AN321">
        <v>0</v>
      </c>
      <c r="AO321">
        <v>6800</v>
      </c>
      <c r="AP321">
        <v>691.31</v>
      </c>
    </row>
    <row r="322" spans="1:42" hidden="1">
      <c r="A322" s="44" t="s">
        <v>2121</v>
      </c>
      <c r="B322">
        <v>3200</v>
      </c>
      <c r="C322">
        <v>0</v>
      </c>
      <c r="D322" s="1">
        <v>42552</v>
      </c>
      <c r="F322" s="1">
        <v>45199</v>
      </c>
      <c r="G322" s="1">
        <v>42552</v>
      </c>
      <c r="H322" t="s">
        <v>27</v>
      </c>
      <c r="I322" t="s">
        <v>720</v>
      </c>
      <c r="J322" t="s">
        <v>27</v>
      </c>
      <c r="K322" t="s">
        <v>27</v>
      </c>
      <c r="L322" t="s">
        <v>721</v>
      </c>
      <c r="M322" t="s">
        <v>2168</v>
      </c>
      <c r="N322" t="s">
        <v>718</v>
      </c>
      <c r="O322" t="s">
        <v>1708</v>
      </c>
      <c r="P322" t="s">
        <v>1649</v>
      </c>
      <c r="Q322">
        <v>14</v>
      </c>
      <c r="R322">
        <v>3200</v>
      </c>
      <c r="S322">
        <v>2874.69</v>
      </c>
      <c r="T322">
        <v>325.31</v>
      </c>
      <c r="U322">
        <v>3200</v>
      </c>
      <c r="V322">
        <v>3200</v>
      </c>
      <c r="W322">
        <v>0</v>
      </c>
      <c r="X322">
        <v>325.31</v>
      </c>
      <c r="Y322">
        <v>0</v>
      </c>
      <c r="Z322">
        <v>0</v>
      </c>
      <c r="AA322">
        <v>0</v>
      </c>
      <c r="AB322">
        <v>0</v>
      </c>
      <c r="AC322">
        <v>37.33</v>
      </c>
      <c r="AD322">
        <v>37.33</v>
      </c>
      <c r="AE322">
        <v>37.33</v>
      </c>
      <c r="AF322">
        <v>37.33</v>
      </c>
      <c r="AG322">
        <v>37.33</v>
      </c>
      <c r="AH322">
        <v>37.33</v>
      </c>
      <c r="AI322">
        <v>37.33</v>
      </c>
      <c r="AJ322">
        <v>37.33</v>
      </c>
      <c r="AK322">
        <v>26.67</v>
      </c>
      <c r="AL322">
        <v>0</v>
      </c>
      <c r="AM322">
        <v>0</v>
      </c>
      <c r="AN322">
        <v>0</v>
      </c>
      <c r="AO322">
        <v>3200</v>
      </c>
      <c r="AP322">
        <v>325.31</v>
      </c>
    </row>
    <row r="323" spans="1:42" hidden="1">
      <c r="A323" s="44" t="s">
        <v>2122</v>
      </c>
      <c r="B323">
        <v>4600</v>
      </c>
      <c r="C323">
        <v>0</v>
      </c>
      <c r="D323" s="1">
        <v>42552</v>
      </c>
      <c r="F323" s="1">
        <v>45199</v>
      </c>
      <c r="G323" s="1">
        <v>42555</v>
      </c>
      <c r="H323" t="s">
        <v>27</v>
      </c>
      <c r="I323" t="s">
        <v>1908</v>
      </c>
      <c r="J323" t="s">
        <v>27</v>
      </c>
      <c r="K323" t="s">
        <v>27</v>
      </c>
      <c r="L323" t="s">
        <v>96</v>
      </c>
      <c r="M323" t="s">
        <v>2169</v>
      </c>
      <c r="N323" t="s">
        <v>718</v>
      </c>
      <c r="O323" t="s">
        <v>1910</v>
      </c>
      <c r="P323" t="s">
        <v>1649</v>
      </c>
      <c r="Q323">
        <v>14</v>
      </c>
      <c r="R323">
        <v>4600</v>
      </c>
      <c r="S323">
        <v>4132.3100000000004</v>
      </c>
      <c r="T323">
        <v>467.69</v>
      </c>
      <c r="U323">
        <v>4600</v>
      </c>
      <c r="V323">
        <v>4600</v>
      </c>
      <c r="W323">
        <v>0</v>
      </c>
      <c r="X323">
        <v>467.69</v>
      </c>
      <c r="Y323">
        <v>0</v>
      </c>
      <c r="Z323">
        <v>0</v>
      </c>
      <c r="AA323">
        <v>0</v>
      </c>
      <c r="AB323">
        <v>0</v>
      </c>
      <c r="AC323">
        <v>53.67</v>
      </c>
      <c r="AD323">
        <v>53.67</v>
      </c>
      <c r="AE323">
        <v>53.67</v>
      </c>
      <c r="AF323">
        <v>53.67</v>
      </c>
      <c r="AG323">
        <v>53.67</v>
      </c>
      <c r="AH323">
        <v>53.67</v>
      </c>
      <c r="AI323">
        <v>53.67</v>
      </c>
      <c r="AJ323">
        <v>53.67</v>
      </c>
      <c r="AK323">
        <v>38.33</v>
      </c>
      <c r="AL323">
        <v>0</v>
      </c>
      <c r="AM323">
        <v>0</v>
      </c>
      <c r="AN323">
        <v>0</v>
      </c>
      <c r="AO323">
        <v>4600</v>
      </c>
      <c r="AP323">
        <v>467.69</v>
      </c>
    </row>
    <row r="324" spans="1:42" hidden="1">
      <c r="A324" s="44" t="s">
        <v>2123</v>
      </c>
      <c r="B324">
        <v>19139.330000000002</v>
      </c>
      <c r="C324">
        <v>0</v>
      </c>
      <c r="D324" s="1">
        <v>42552</v>
      </c>
      <c r="F324" s="1">
        <v>45199</v>
      </c>
      <c r="G324" s="1">
        <v>42556</v>
      </c>
      <c r="H324" t="s">
        <v>27</v>
      </c>
      <c r="I324" t="s">
        <v>28</v>
      </c>
      <c r="J324" t="s">
        <v>27</v>
      </c>
      <c r="K324" t="s">
        <v>27</v>
      </c>
      <c r="L324" t="s">
        <v>29</v>
      </c>
      <c r="M324" t="s">
        <v>1995</v>
      </c>
      <c r="N324" t="s">
        <v>718</v>
      </c>
      <c r="O324" t="s">
        <v>1609</v>
      </c>
      <c r="P324" t="s">
        <v>1649</v>
      </c>
      <c r="Q324">
        <v>14</v>
      </c>
      <c r="R324">
        <v>19139.330000000002</v>
      </c>
      <c r="S324">
        <v>17193.54</v>
      </c>
      <c r="T324">
        <v>1945.79</v>
      </c>
      <c r="U324">
        <v>19139.330000000002</v>
      </c>
      <c r="V324">
        <v>19139.330000000002</v>
      </c>
      <c r="W324">
        <v>0</v>
      </c>
      <c r="X324">
        <v>1945.79</v>
      </c>
      <c r="Y324">
        <v>0</v>
      </c>
      <c r="Z324">
        <v>0</v>
      </c>
      <c r="AA324">
        <v>0</v>
      </c>
      <c r="AB324">
        <v>0</v>
      </c>
      <c r="AC324">
        <v>223.29</v>
      </c>
      <c r="AD324">
        <v>223.29</v>
      </c>
      <c r="AE324">
        <v>223.29</v>
      </c>
      <c r="AF324">
        <v>223.29</v>
      </c>
      <c r="AG324">
        <v>223.29</v>
      </c>
      <c r="AH324">
        <v>223.29</v>
      </c>
      <c r="AI324">
        <v>223.29</v>
      </c>
      <c r="AJ324">
        <v>223.29</v>
      </c>
      <c r="AK324">
        <v>159.47</v>
      </c>
      <c r="AL324">
        <v>0</v>
      </c>
      <c r="AM324">
        <v>0</v>
      </c>
      <c r="AN324">
        <v>0</v>
      </c>
      <c r="AO324">
        <v>19139.330000000002</v>
      </c>
      <c r="AP324">
        <v>1945.79</v>
      </c>
    </row>
    <row r="325" spans="1:42" hidden="1">
      <c r="A325" s="44" t="s">
        <v>2124</v>
      </c>
      <c r="B325">
        <v>4800</v>
      </c>
      <c r="C325">
        <v>0</v>
      </c>
      <c r="D325" s="1">
        <v>42583</v>
      </c>
      <c r="F325" s="1">
        <v>45230</v>
      </c>
      <c r="G325" s="1">
        <v>42590</v>
      </c>
      <c r="H325" t="s">
        <v>27</v>
      </c>
      <c r="I325" s="2" t="s">
        <v>31</v>
      </c>
      <c r="J325" t="s">
        <v>27</v>
      </c>
      <c r="K325" t="s">
        <v>27</v>
      </c>
      <c r="L325" t="s">
        <v>405</v>
      </c>
      <c r="M325" t="s">
        <v>1803</v>
      </c>
      <c r="N325" t="s">
        <v>718</v>
      </c>
      <c r="O325" t="s">
        <v>1748</v>
      </c>
      <c r="P325" t="s">
        <v>1649</v>
      </c>
      <c r="Q325">
        <v>14</v>
      </c>
      <c r="R325">
        <v>4800</v>
      </c>
      <c r="S325">
        <v>4256</v>
      </c>
      <c r="T325">
        <v>544</v>
      </c>
      <c r="U325">
        <v>4800</v>
      </c>
      <c r="V325">
        <v>4800</v>
      </c>
      <c r="W325">
        <v>0</v>
      </c>
      <c r="X325">
        <v>544</v>
      </c>
      <c r="Y325">
        <v>0</v>
      </c>
      <c r="Z325">
        <v>0</v>
      </c>
      <c r="AA325">
        <v>0</v>
      </c>
      <c r="AB325">
        <v>0</v>
      </c>
      <c r="AC325">
        <v>56</v>
      </c>
      <c r="AD325">
        <v>56</v>
      </c>
      <c r="AE325">
        <v>56</v>
      </c>
      <c r="AF325">
        <v>56</v>
      </c>
      <c r="AG325">
        <v>56</v>
      </c>
      <c r="AH325">
        <v>56</v>
      </c>
      <c r="AI325">
        <v>56</v>
      </c>
      <c r="AJ325">
        <v>56</v>
      </c>
      <c r="AK325">
        <v>56</v>
      </c>
      <c r="AL325">
        <v>40</v>
      </c>
      <c r="AM325">
        <v>0</v>
      </c>
      <c r="AN325">
        <v>0</v>
      </c>
      <c r="AO325">
        <v>4800</v>
      </c>
      <c r="AP325">
        <v>544</v>
      </c>
    </row>
    <row r="326" spans="1:42" hidden="1">
      <c r="A326" s="44" t="s">
        <v>2125</v>
      </c>
      <c r="B326">
        <v>6450</v>
      </c>
      <c r="C326">
        <v>0</v>
      </c>
      <c r="D326" s="1">
        <v>42614</v>
      </c>
      <c r="F326" s="1">
        <v>45260</v>
      </c>
      <c r="G326" s="1">
        <v>42619</v>
      </c>
      <c r="H326" t="s">
        <v>27</v>
      </c>
      <c r="I326" s="2" t="s">
        <v>31</v>
      </c>
      <c r="J326" t="s">
        <v>27</v>
      </c>
      <c r="K326" t="s">
        <v>27</v>
      </c>
      <c r="L326" t="s">
        <v>405</v>
      </c>
      <c r="M326" t="s">
        <v>1743</v>
      </c>
      <c r="N326" t="s">
        <v>718</v>
      </c>
      <c r="O326" t="s">
        <v>1748</v>
      </c>
      <c r="P326" t="s">
        <v>1649</v>
      </c>
      <c r="Q326">
        <v>14</v>
      </c>
      <c r="R326">
        <v>6450</v>
      </c>
      <c r="S326">
        <v>5643.75</v>
      </c>
      <c r="T326">
        <v>806.25</v>
      </c>
      <c r="U326">
        <v>6450</v>
      </c>
      <c r="V326">
        <v>6450</v>
      </c>
      <c r="W326">
        <v>0</v>
      </c>
      <c r="X326">
        <v>806.25</v>
      </c>
      <c r="Y326">
        <v>0</v>
      </c>
      <c r="Z326">
        <v>0</v>
      </c>
      <c r="AA326">
        <v>0</v>
      </c>
      <c r="AB326">
        <v>0</v>
      </c>
      <c r="AC326">
        <v>75.25</v>
      </c>
      <c r="AD326">
        <v>75.25</v>
      </c>
      <c r="AE326">
        <v>75.25</v>
      </c>
      <c r="AF326">
        <v>75.25</v>
      </c>
      <c r="AG326">
        <v>75.25</v>
      </c>
      <c r="AH326">
        <v>75.25</v>
      </c>
      <c r="AI326">
        <v>75.25</v>
      </c>
      <c r="AJ326">
        <v>75.25</v>
      </c>
      <c r="AK326">
        <v>75.25</v>
      </c>
      <c r="AL326">
        <v>75.25</v>
      </c>
      <c r="AM326">
        <v>53.75</v>
      </c>
      <c r="AN326">
        <v>0</v>
      </c>
      <c r="AO326">
        <v>6450</v>
      </c>
      <c r="AP326">
        <v>806.25</v>
      </c>
    </row>
    <row r="327" spans="1:42" hidden="1">
      <c r="A327" s="44" t="s">
        <v>2126</v>
      </c>
      <c r="B327">
        <v>13500</v>
      </c>
      <c r="C327">
        <v>0</v>
      </c>
      <c r="D327" s="1">
        <v>42614</v>
      </c>
      <c r="F327" s="1">
        <v>45260</v>
      </c>
      <c r="G327" s="1">
        <v>42641</v>
      </c>
      <c r="H327" t="s">
        <v>27</v>
      </c>
      <c r="I327" s="2" t="s">
        <v>261</v>
      </c>
      <c r="J327" t="s">
        <v>27</v>
      </c>
      <c r="K327" t="s">
        <v>27</v>
      </c>
      <c r="L327" t="s">
        <v>1046</v>
      </c>
      <c r="M327" t="s">
        <v>2170</v>
      </c>
      <c r="N327" t="s">
        <v>718</v>
      </c>
      <c r="O327" t="s">
        <v>1792</v>
      </c>
      <c r="P327" t="s">
        <v>1649</v>
      </c>
      <c r="Q327">
        <v>14</v>
      </c>
      <c r="R327">
        <v>13500</v>
      </c>
      <c r="S327">
        <v>11812.5</v>
      </c>
      <c r="T327">
        <v>1687.5</v>
      </c>
      <c r="U327">
        <v>13500</v>
      </c>
      <c r="V327">
        <v>13500</v>
      </c>
      <c r="W327">
        <v>0</v>
      </c>
      <c r="X327">
        <v>1687.5</v>
      </c>
      <c r="Y327">
        <v>0</v>
      </c>
      <c r="Z327">
        <v>0</v>
      </c>
      <c r="AA327">
        <v>0</v>
      </c>
      <c r="AB327">
        <v>0</v>
      </c>
      <c r="AC327">
        <v>157.5</v>
      </c>
      <c r="AD327">
        <v>157.5</v>
      </c>
      <c r="AE327">
        <v>157.5</v>
      </c>
      <c r="AF327">
        <v>157.5</v>
      </c>
      <c r="AG327">
        <v>157.5</v>
      </c>
      <c r="AH327">
        <v>157.5</v>
      </c>
      <c r="AI327">
        <v>157.5</v>
      </c>
      <c r="AJ327">
        <v>157.5</v>
      </c>
      <c r="AK327">
        <v>157.5</v>
      </c>
      <c r="AL327">
        <v>157.5</v>
      </c>
      <c r="AM327">
        <v>112.5</v>
      </c>
      <c r="AN327">
        <v>0</v>
      </c>
      <c r="AO327">
        <v>13500</v>
      </c>
      <c r="AP327">
        <v>1687.5</v>
      </c>
    </row>
    <row r="328" spans="1:42" hidden="1">
      <c r="A328" s="44" t="s">
        <v>2127</v>
      </c>
      <c r="B328">
        <v>7500</v>
      </c>
      <c r="C328">
        <v>0</v>
      </c>
      <c r="D328" s="1">
        <v>42614</v>
      </c>
      <c r="F328" s="1">
        <v>45260</v>
      </c>
      <c r="G328" s="1">
        <v>42641</v>
      </c>
      <c r="H328" t="s">
        <v>27</v>
      </c>
      <c r="I328" s="2" t="s">
        <v>269</v>
      </c>
      <c r="J328" t="s">
        <v>27</v>
      </c>
      <c r="K328" t="s">
        <v>27</v>
      </c>
      <c r="L328" t="s">
        <v>381</v>
      </c>
      <c r="M328" t="s">
        <v>2170</v>
      </c>
      <c r="N328" t="s">
        <v>718</v>
      </c>
      <c r="O328" t="s">
        <v>1801</v>
      </c>
      <c r="P328" t="s">
        <v>1649</v>
      </c>
      <c r="Q328">
        <v>14</v>
      </c>
      <c r="R328">
        <v>7500</v>
      </c>
      <c r="S328">
        <v>6562.5</v>
      </c>
      <c r="T328">
        <v>937.5</v>
      </c>
      <c r="U328">
        <v>7500</v>
      </c>
      <c r="V328">
        <v>7500</v>
      </c>
      <c r="W328">
        <v>0</v>
      </c>
      <c r="X328">
        <v>937.5</v>
      </c>
      <c r="Y328">
        <v>0</v>
      </c>
      <c r="Z328">
        <v>0</v>
      </c>
      <c r="AA328">
        <v>0</v>
      </c>
      <c r="AB328">
        <v>0</v>
      </c>
      <c r="AC328">
        <v>87.5</v>
      </c>
      <c r="AD328">
        <v>87.5</v>
      </c>
      <c r="AE328">
        <v>87.5</v>
      </c>
      <c r="AF328">
        <v>87.5</v>
      </c>
      <c r="AG328">
        <v>87.5</v>
      </c>
      <c r="AH328">
        <v>87.5</v>
      </c>
      <c r="AI328">
        <v>87.5</v>
      </c>
      <c r="AJ328">
        <v>87.5</v>
      </c>
      <c r="AK328">
        <v>87.5</v>
      </c>
      <c r="AL328">
        <v>87.5</v>
      </c>
      <c r="AM328">
        <v>62.5</v>
      </c>
      <c r="AN328">
        <v>0</v>
      </c>
      <c r="AO328">
        <v>7500</v>
      </c>
      <c r="AP328">
        <v>937.5</v>
      </c>
    </row>
    <row r="329" spans="1:42" hidden="1">
      <c r="A329" s="44" t="s">
        <v>719</v>
      </c>
      <c r="B329">
        <v>5699.05</v>
      </c>
      <c r="C329">
        <v>0</v>
      </c>
      <c r="D329" s="1">
        <v>42675</v>
      </c>
      <c r="F329" s="1">
        <v>45322</v>
      </c>
      <c r="G329" s="1">
        <v>42697</v>
      </c>
      <c r="H329" t="s">
        <v>27</v>
      </c>
      <c r="I329" t="s">
        <v>720</v>
      </c>
      <c r="J329" t="s">
        <v>27</v>
      </c>
      <c r="K329" t="s">
        <v>27</v>
      </c>
      <c r="L329" t="s">
        <v>721</v>
      </c>
      <c r="M329" t="s">
        <v>2171</v>
      </c>
      <c r="N329" t="s">
        <v>718</v>
      </c>
      <c r="O329" t="s">
        <v>1708</v>
      </c>
      <c r="P329" t="s">
        <v>1649</v>
      </c>
      <c r="Q329">
        <v>14</v>
      </c>
      <c r="R329">
        <v>5699.05</v>
      </c>
      <c r="S329">
        <v>4853.7</v>
      </c>
      <c r="T329">
        <v>845.35</v>
      </c>
      <c r="U329">
        <v>5699.05</v>
      </c>
      <c r="V329">
        <v>5651.57</v>
      </c>
      <c r="W329">
        <v>47.48</v>
      </c>
      <c r="X329">
        <v>797.87</v>
      </c>
      <c r="Y329">
        <v>0</v>
      </c>
      <c r="Z329">
        <v>0</v>
      </c>
      <c r="AA329">
        <v>0</v>
      </c>
      <c r="AB329">
        <v>0</v>
      </c>
      <c r="AC329">
        <v>66.489999999999995</v>
      </c>
      <c r="AD329">
        <v>66.489999999999995</v>
      </c>
      <c r="AE329">
        <v>66.489999999999995</v>
      </c>
      <c r="AF329">
        <v>66.489999999999995</v>
      </c>
      <c r="AG329">
        <v>66.489999999999995</v>
      </c>
      <c r="AH329">
        <v>66.489999999999995</v>
      </c>
      <c r="AI329">
        <v>66.489999999999995</v>
      </c>
      <c r="AJ329">
        <v>66.489999999999995</v>
      </c>
      <c r="AK329">
        <v>66.489999999999995</v>
      </c>
      <c r="AL329">
        <v>66.489999999999995</v>
      </c>
      <c r="AM329">
        <v>66.489999999999995</v>
      </c>
      <c r="AN329">
        <v>66.48</v>
      </c>
      <c r="AO329">
        <v>5699.05</v>
      </c>
      <c r="AP329">
        <v>797.87</v>
      </c>
    </row>
    <row r="330" spans="1:42" hidden="1">
      <c r="A330" s="44" t="s">
        <v>725</v>
      </c>
      <c r="B330">
        <v>4973</v>
      </c>
      <c r="C330">
        <v>0</v>
      </c>
      <c r="D330" s="1">
        <v>42732</v>
      </c>
      <c r="F330" s="1">
        <v>45351</v>
      </c>
      <c r="G330" s="1">
        <v>42732</v>
      </c>
      <c r="H330" t="s">
        <v>27</v>
      </c>
      <c r="I330" t="s">
        <v>726</v>
      </c>
      <c r="J330" t="s">
        <v>717</v>
      </c>
      <c r="K330" t="s">
        <v>27</v>
      </c>
      <c r="L330" t="s">
        <v>244</v>
      </c>
      <c r="M330" t="s">
        <v>2172</v>
      </c>
      <c r="N330" t="s">
        <v>718</v>
      </c>
      <c r="O330" t="s">
        <v>1973</v>
      </c>
      <c r="P330" t="s">
        <v>1649</v>
      </c>
      <c r="Q330">
        <v>14</v>
      </c>
      <c r="R330">
        <v>4973</v>
      </c>
      <c r="S330">
        <v>4177.32</v>
      </c>
      <c r="T330">
        <v>795.68</v>
      </c>
      <c r="U330">
        <v>4973</v>
      </c>
      <c r="V330">
        <v>4873.54</v>
      </c>
      <c r="W330">
        <v>99.46</v>
      </c>
      <c r="X330">
        <v>696.22</v>
      </c>
      <c r="Y330">
        <v>0</v>
      </c>
      <c r="Z330">
        <v>0</v>
      </c>
      <c r="AA330">
        <v>0</v>
      </c>
      <c r="AB330">
        <v>0</v>
      </c>
      <c r="AC330">
        <v>58.02</v>
      </c>
      <c r="AD330">
        <v>58.02</v>
      </c>
      <c r="AE330">
        <v>58.02</v>
      </c>
      <c r="AF330">
        <v>58.02</v>
      </c>
      <c r="AG330">
        <v>58.02</v>
      </c>
      <c r="AH330">
        <v>58.02</v>
      </c>
      <c r="AI330">
        <v>58.02</v>
      </c>
      <c r="AJ330">
        <v>58.02</v>
      </c>
      <c r="AK330">
        <v>58.02</v>
      </c>
      <c r="AL330">
        <v>58.02</v>
      </c>
      <c r="AM330">
        <v>58.02</v>
      </c>
      <c r="AN330">
        <v>58</v>
      </c>
      <c r="AO330">
        <v>4973</v>
      </c>
      <c r="AP330">
        <v>696.22</v>
      </c>
    </row>
    <row r="331" spans="1:42" hidden="1">
      <c r="A331" s="44" t="s">
        <v>732</v>
      </c>
      <c r="B331">
        <v>26865.87</v>
      </c>
      <c r="C331">
        <v>0</v>
      </c>
      <c r="D331" s="1">
        <v>42733</v>
      </c>
      <c r="F331" s="1">
        <v>45351</v>
      </c>
      <c r="G331" s="1">
        <v>42733</v>
      </c>
      <c r="H331" t="s">
        <v>27</v>
      </c>
      <c r="I331" t="s">
        <v>733</v>
      </c>
      <c r="J331" t="s">
        <v>717</v>
      </c>
      <c r="K331" t="s">
        <v>27</v>
      </c>
      <c r="L331" t="s">
        <v>31</v>
      </c>
      <c r="M331" t="s">
        <v>2173</v>
      </c>
      <c r="N331" t="s">
        <v>718</v>
      </c>
      <c r="O331" t="s">
        <v>1665</v>
      </c>
      <c r="P331" t="s">
        <v>1649</v>
      </c>
      <c r="Q331">
        <v>14</v>
      </c>
      <c r="R331">
        <v>26865.87</v>
      </c>
      <c r="S331">
        <v>22567.32</v>
      </c>
      <c r="T331">
        <v>4298.55</v>
      </c>
      <c r="U331">
        <v>26865.87</v>
      </c>
      <c r="V331">
        <v>26328.54</v>
      </c>
      <c r="W331">
        <v>537.33000000000004</v>
      </c>
      <c r="X331">
        <v>3761.22</v>
      </c>
      <c r="Y331">
        <v>0</v>
      </c>
      <c r="Z331">
        <v>0</v>
      </c>
      <c r="AA331">
        <v>0</v>
      </c>
      <c r="AB331">
        <v>0</v>
      </c>
      <c r="AC331">
        <v>313.44</v>
      </c>
      <c r="AD331">
        <v>313.44</v>
      </c>
      <c r="AE331">
        <v>313.44</v>
      </c>
      <c r="AF331">
        <v>313.44</v>
      </c>
      <c r="AG331">
        <v>313.44</v>
      </c>
      <c r="AH331">
        <v>313.44</v>
      </c>
      <c r="AI331">
        <v>313.44</v>
      </c>
      <c r="AJ331">
        <v>313.44</v>
      </c>
      <c r="AK331">
        <v>313.44</v>
      </c>
      <c r="AL331">
        <v>313.44</v>
      </c>
      <c r="AM331">
        <v>313.44</v>
      </c>
      <c r="AN331">
        <v>313.38</v>
      </c>
      <c r="AO331">
        <v>26865.87</v>
      </c>
      <c r="AP331">
        <v>3761.22</v>
      </c>
    </row>
    <row r="332" spans="1:42" hidden="1">
      <c r="A332" s="44" t="s">
        <v>739</v>
      </c>
      <c r="B332">
        <v>18664.919999999998</v>
      </c>
      <c r="C332">
        <v>0</v>
      </c>
      <c r="D332" s="1">
        <v>42734</v>
      </c>
      <c r="F332" s="1">
        <v>45351</v>
      </c>
      <c r="G332" s="1">
        <v>42734</v>
      </c>
      <c r="H332" t="s">
        <v>27</v>
      </c>
      <c r="I332" s="2" t="s">
        <v>285</v>
      </c>
      <c r="J332" t="s">
        <v>717</v>
      </c>
      <c r="K332" t="s">
        <v>27</v>
      </c>
      <c r="L332" t="s">
        <v>741</v>
      </c>
      <c r="M332" t="s">
        <v>2174</v>
      </c>
      <c r="N332" t="s">
        <v>718</v>
      </c>
      <c r="O332" t="s">
        <v>1805</v>
      </c>
      <c r="P332" t="s">
        <v>1649</v>
      </c>
      <c r="Q332">
        <v>14</v>
      </c>
      <c r="R332">
        <v>18664.919999999998</v>
      </c>
      <c r="S332">
        <v>15678.54</v>
      </c>
      <c r="T332">
        <v>2986.38</v>
      </c>
      <c r="U332">
        <v>18664.919999999998</v>
      </c>
      <c r="V332">
        <v>18291.63</v>
      </c>
      <c r="W332">
        <v>373.29</v>
      </c>
      <c r="X332">
        <v>2613.09</v>
      </c>
      <c r="Y332">
        <v>0</v>
      </c>
      <c r="Z332">
        <v>0</v>
      </c>
      <c r="AA332">
        <v>0</v>
      </c>
      <c r="AB332">
        <v>0</v>
      </c>
      <c r="AC332">
        <v>217.76</v>
      </c>
      <c r="AD332">
        <v>217.76</v>
      </c>
      <c r="AE332">
        <v>217.76</v>
      </c>
      <c r="AF332">
        <v>217.76</v>
      </c>
      <c r="AG332">
        <v>217.76</v>
      </c>
      <c r="AH332">
        <v>217.76</v>
      </c>
      <c r="AI332">
        <v>217.76</v>
      </c>
      <c r="AJ332">
        <v>217.76</v>
      </c>
      <c r="AK332">
        <v>217.76</v>
      </c>
      <c r="AL332">
        <v>217.76</v>
      </c>
      <c r="AM332">
        <v>217.76</v>
      </c>
      <c r="AN332">
        <v>217.73</v>
      </c>
      <c r="AO332">
        <v>18664.919999999998</v>
      </c>
      <c r="AP332">
        <v>2613.09</v>
      </c>
    </row>
    <row r="333" spans="1:42" hidden="1">
      <c r="A333" s="44" t="s">
        <v>746</v>
      </c>
      <c r="B333">
        <v>3441</v>
      </c>
      <c r="C333">
        <v>0</v>
      </c>
      <c r="D333" s="1">
        <v>42736</v>
      </c>
      <c r="F333" s="1">
        <v>45382</v>
      </c>
      <c r="G333" s="1">
        <v>42765</v>
      </c>
      <c r="H333" t="s">
        <v>27</v>
      </c>
      <c r="I333" t="s">
        <v>28</v>
      </c>
      <c r="J333" t="s">
        <v>27</v>
      </c>
      <c r="K333" t="s">
        <v>27</v>
      </c>
      <c r="L333" t="s">
        <v>29</v>
      </c>
      <c r="M333" t="s">
        <v>2175</v>
      </c>
      <c r="N333" t="s">
        <v>718</v>
      </c>
      <c r="O333" t="s">
        <v>1609</v>
      </c>
      <c r="P333" t="s">
        <v>1649</v>
      </c>
      <c r="Q333">
        <v>14</v>
      </c>
      <c r="R333">
        <v>3441</v>
      </c>
      <c r="S333">
        <v>2850.29</v>
      </c>
      <c r="T333">
        <v>590.71</v>
      </c>
      <c r="U333">
        <v>3441</v>
      </c>
      <c r="V333">
        <v>3332.03</v>
      </c>
      <c r="W333">
        <v>108.97</v>
      </c>
      <c r="X333">
        <v>481.74</v>
      </c>
      <c r="Y333">
        <v>0</v>
      </c>
      <c r="Z333">
        <v>0</v>
      </c>
      <c r="AA333">
        <v>0</v>
      </c>
      <c r="AB333">
        <v>0</v>
      </c>
      <c r="AC333">
        <v>40.15</v>
      </c>
      <c r="AD333">
        <v>40.15</v>
      </c>
      <c r="AE333">
        <v>40.15</v>
      </c>
      <c r="AF333">
        <v>40.15</v>
      </c>
      <c r="AG333">
        <v>40.15</v>
      </c>
      <c r="AH333">
        <v>40.15</v>
      </c>
      <c r="AI333">
        <v>40.15</v>
      </c>
      <c r="AJ333">
        <v>40.15</v>
      </c>
      <c r="AK333">
        <v>40.15</v>
      </c>
      <c r="AL333">
        <v>40.15</v>
      </c>
      <c r="AM333">
        <v>40.15</v>
      </c>
      <c r="AN333">
        <v>40.090000000000003</v>
      </c>
      <c r="AO333">
        <v>3441</v>
      </c>
      <c r="AP333">
        <v>481.74</v>
      </c>
    </row>
    <row r="334" spans="1:42" hidden="1">
      <c r="A334" s="44" t="s">
        <v>752</v>
      </c>
      <c r="B334">
        <v>6000</v>
      </c>
      <c r="C334">
        <v>0</v>
      </c>
      <c r="D334" s="1">
        <v>42767</v>
      </c>
      <c r="F334" s="1">
        <v>45412</v>
      </c>
      <c r="G334" s="1">
        <v>42767</v>
      </c>
      <c r="H334" t="s">
        <v>27</v>
      </c>
      <c r="I334" s="2" t="s">
        <v>164</v>
      </c>
      <c r="J334" t="s">
        <v>79</v>
      </c>
      <c r="K334" t="s">
        <v>27</v>
      </c>
      <c r="L334" t="s">
        <v>133</v>
      </c>
      <c r="M334" t="s">
        <v>1743</v>
      </c>
      <c r="N334" t="s">
        <v>718</v>
      </c>
      <c r="O334" t="s">
        <v>1832</v>
      </c>
      <c r="P334" t="s">
        <v>1649</v>
      </c>
      <c r="Q334">
        <v>14</v>
      </c>
      <c r="R334">
        <v>6000</v>
      </c>
      <c r="S334">
        <v>4900</v>
      </c>
      <c r="T334">
        <v>1100</v>
      </c>
      <c r="U334">
        <v>6000</v>
      </c>
      <c r="V334">
        <v>5740</v>
      </c>
      <c r="W334">
        <v>260</v>
      </c>
      <c r="X334">
        <v>840</v>
      </c>
      <c r="Y334">
        <v>0</v>
      </c>
      <c r="Z334">
        <v>0</v>
      </c>
      <c r="AA334">
        <v>0</v>
      </c>
      <c r="AB334">
        <v>0</v>
      </c>
      <c r="AC334">
        <v>70</v>
      </c>
      <c r="AD334">
        <v>70</v>
      </c>
      <c r="AE334">
        <v>70</v>
      </c>
      <c r="AF334">
        <v>70</v>
      </c>
      <c r="AG334">
        <v>70</v>
      </c>
      <c r="AH334">
        <v>70</v>
      </c>
      <c r="AI334">
        <v>70</v>
      </c>
      <c r="AJ334">
        <v>70</v>
      </c>
      <c r="AK334">
        <v>70</v>
      </c>
      <c r="AL334">
        <v>70</v>
      </c>
      <c r="AM334">
        <v>70</v>
      </c>
      <c r="AN334">
        <v>70</v>
      </c>
      <c r="AO334">
        <v>6000</v>
      </c>
      <c r="AP334">
        <v>840</v>
      </c>
    </row>
    <row r="335" spans="1:42" hidden="1">
      <c r="A335" s="44" t="s">
        <v>759</v>
      </c>
      <c r="B335">
        <v>4667.3999999999996</v>
      </c>
      <c r="C335">
        <v>0</v>
      </c>
      <c r="D335" s="1">
        <v>42817</v>
      </c>
      <c r="F335" s="1">
        <v>45443</v>
      </c>
      <c r="G335" s="1">
        <v>42817</v>
      </c>
      <c r="H335" t="s">
        <v>27</v>
      </c>
      <c r="I335" s="2" t="s">
        <v>277</v>
      </c>
      <c r="J335" t="s">
        <v>79</v>
      </c>
      <c r="K335" t="s">
        <v>27</v>
      </c>
      <c r="L335" t="s">
        <v>677</v>
      </c>
      <c r="M335" t="s">
        <v>2176</v>
      </c>
      <c r="N335" t="s">
        <v>718</v>
      </c>
      <c r="O335" t="s">
        <v>1776</v>
      </c>
      <c r="P335" t="s">
        <v>1649</v>
      </c>
      <c r="Q335">
        <v>14</v>
      </c>
      <c r="R335">
        <v>4667.3999999999996</v>
      </c>
      <c r="S335">
        <v>3757.29</v>
      </c>
      <c r="T335">
        <v>910.11</v>
      </c>
      <c r="U335">
        <v>4667.3999999999996</v>
      </c>
      <c r="V335">
        <v>4410.7299999999996</v>
      </c>
      <c r="W335">
        <v>256.67</v>
      </c>
      <c r="X335">
        <v>653.44000000000005</v>
      </c>
      <c r="Y335">
        <v>0</v>
      </c>
      <c r="Z335">
        <v>0</v>
      </c>
      <c r="AA335">
        <v>0</v>
      </c>
      <c r="AB335">
        <v>0</v>
      </c>
      <c r="AC335">
        <v>54.45</v>
      </c>
      <c r="AD335">
        <v>54.45</v>
      </c>
      <c r="AE335">
        <v>54.45</v>
      </c>
      <c r="AF335">
        <v>54.45</v>
      </c>
      <c r="AG335">
        <v>54.45</v>
      </c>
      <c r="AH335">
        <v>54.45</v>
      </c>
      <c r="AI335">
        <v>54.45</v>
      </c>
      <c r="AJ335">
        <v>54.45</v>
      </c>
      <c r="AK335">
        <v>54.45</v>
      </c>
      <c r="AL335">
        <v>54.45</v>
      </c>
      <c r="AM335">
        <v>54.45</v>
      </c>
      <c r="AN335">
        <v>54.49</v>
      </c>
      <c r="AO335">
        <v>4667.3999999999996</v>
      </c>
      <c r="AP335">
        <v>653.44000000000005</v>
      </c>
    </row>
    <row r="336" spans="1:42" hidden="1">
      <c r="A336" s="44" t="s">
        <v>766</v>
      </c>
      <c r="B336">
        <v>5283</v>
      </c>
      <c r="C336">
        <v>0</v>
      </c>
      <c r="D336" s="1">
        <v>42817</v>
      </c>
      <c r="F336" s="1">
        <v>45443</v>
      </c>
      <c r="G336" s="1">
        <v>42817</v>
      </c>
      <c r="H336" t="s">
        <v>27</v>
      </c>
      <c r="I336" s="2" t="s">
        <v>277</v>
      </c>
      <c r="J336" t="s">
        <v>79</v>
      </c>
      <c r="K336" t="s">
        <v>27</v>
      </c>
      <c r="L336" t="s">
        <v>677</v>
      </c>
      <c r="M336" t="s">
        <v>2177</v>
      </c>
      <c r="N336" t="s">
        <v>718</v>
      </c>
      <c r="O336" t="s">
        <v>1776</v>
      </c>
      <c r="P336" t="s">
        <v>1649</v>
      </c>
      <c r="Q336">
        <v>14</v>
      </c>
      <c r="R336">
        <v>5283</v>
      </c>
      <c r="S336">
        <v>4252.8</v>
      </c>
      <c r="T336">
        <v>1030.2</v>
      </c>
      <c r="U336">
        <v>5283</v>
      </c>
      <c r="V336">
        <v>4992.42</v>
      </c>
      <c r="W336">
        <v>290.58</v>
      </c>
      <c r="X336">
        <v>739.62</v>
      </c>
      <c r="Y336">
        <v>0</v>
      </c>
      <c r="Z336">
        <v>0</v>
      </c>
      <c r="AA336">
        <v>0</v>
      </c>
      <c r="AB336">
        <v>0</v>
      </c>
      <c r="AC336">
        <v>61.64</v>
      </c>
      <c r="AD336">
        <v>61.64</v>
      </c>
      <c r="AE336">
        <v>61.64</v>
      </c>
      <c r="AF336">
        <v>61.64</v>
      </c>
      <c r="AG336">
        <v>61.64</v>
      </c>
      <c r="AH336">
        <v>61.64</v>
      </c>
      <c r="AI336">
        <v>61.64</v>
      </c>
      <c r="AJ336">
        <v>61.64</v>
      </c>
      <c r="AK336">
        <v>61.64</v>
      </c>
      <c r="AL336">
        <v>61.64</v>
      </c>
      <c r="AM336">
        <v>61.64</v>
      </c>
      <c r="AN336">
        <v>61.58</v>
      </c>
      <c r="AO336">
        <v>5283</v>
      </c>
      <c r="AP336">
        <v>739.62</v>
      </c>
    </row>
    <row r="337" spans="1:42" hidden="1">
      <c r="A337" s="44" t="s">
        <v>773</v>
      </c>
      <c r="B337">
        <v>127606.81</v>
      </c>
      <c r="C337">
        <v>0</v>
      </c>
      <c r="D337" s="1">
        <v>42849</v>
      </c>
      <c r="F337" s="1">
        <v>45473</v>
      </c>
      <c r="G337" s="1">
        <v>42849</v>
      </c>
      <c r="H337" t="s">
        <v>27</v>
      </c>
      <c r="I337" t="s">
        <v>82</v>
      </c>
      <c r="J337" t="s">
        <v>79</v>
      </c>
      <c r="K337" t="s">
        <v>27</v>
      </c>
      <c r="L337" t="s">
        <v>189</v>
      </c>
      <c r="M337" t="s">
        <v>1700</v>
      </c>
      <c r="N337" t="s">
        <v>718</v>
      </c>
      <c r="O337" t="s">
        <v>1636</v>
      </c>
      <c r="P337" t="s">
        <v>1649</v>
      </c>
      <c r="Q337">
        <v>14</v>
      </c>
      <c r="R337">
        <v>127606.81</v>
      </c>
      <c r="S337">
        <v>101234.7</v>
      </c>
      <c r="T337">
        <v>26372.11</v>
      </c>
      <c r="U337">
        <v>127606.81</v>
      </c>
      <c r="V337">
        <v>119099.65</v>
      </c>
      <c r="W337">
        <v>8507.16</v>
      </c>
      <c r="X337">
        <v>17864.95</v>
      </c>
      <c r="Y337">
        <v>0</v>
      </c>
      <c r="Z337">
        <v>0</v>
      </c>
      <c r="AA337">
        <v>0</v>
      </c>
      <c r="AB337">
        <v>0</v>
      </c>
      <c r="AC337">
        <v>1488.75</v>
      </c>
      <c r="AD337">
        <v>1488.75</v>
      </c>
      <c r="AE337">
        <v>1488.75</v>
      </c>
      <c r="AF337">
        <v>1488.75</v>
      </c>
      <c r="AG337">
        <v>1488.75</v>
      </c>
      <c r="AH337">
        <v>1488.75</v>
      </c>
      <c r="AI337">
        <v>1488.75</v>
      </c>
      <c r="AJ337">
        <v>1488.75</v>
      </c>
      <c r="AK337">
        <v>1488.75</v>
      </c>
      <c r="AL337">
        <v>1488.75</v>
      </c>
      <c r="AM337">
        <v>1488.75</v>
      </c>
      <c r="AN337">
        <v>1488.7</v>
      </c>
      <c r="AO337">
        <v>127606.81</v>
      </c>
      <c r="AP337">
        <v>17864.95</v>
      </c>
    </row>
    <row r="338" spans="1:42" hidden="1">
      <c r="A338" s="44" t="s">
        <v>780</v>
      </c>
      <c r="B338">
        <v>3174.5</v>
      </c>
      <c r="C338">
        <v>0</v>
      </c>
      <c r="D338" s="1">
        <v>42917</v>
      </c>
      <c r="F338" s="1">
        <v>45565</v>
      </c>
      <c r="G338" s="1">
        <v>42926</v>
      </c>
      <c r="H338" t="s">
        <v>27</v>
      </c>
      <c r="I338" t="s">
        <v>781</v>
      </c>
      <c r="J338" t="s">
        <v>79</v>
      </c>
      <c r="K338" t="s">
        <v>27</v>
      </c>
      <c r="L338" t="s">
        <v>35</v>
      </c>
      <c r="M338" t="s">
        <v>1725</v>
      </c>
      <c r="N338" t="s">
        <v>718</v>
      </c>
      <c r="O338" t="s">
        <v>2041</v>
      </c>
      <c r="P338" t="s">
        <v>1649</v>
      </c>
      <c r="Q338">
        <v>14</v>
      </c>
      <c r="R338">
        <v>3174.5</v>
      </c>
      <c r="S338">
        <v>2407.3000000000002</v>
      </c>
      <c r="T338">
        <v>767.2</v>
      </c>
      <c r="U338">
        <v>3174.5</v>
      </c>
      <c r="V338">
        <v>2851.73</v>
      </c>
      <c r="W338">
        <v>322.77</v>
      </c>
      <c r="X338">
        <v>444.43</v>
      </c>
      <c r="Y338">
        <v>0</v>
      </c>
      <c r="Z338">
        <v>0</v>
      </c>
      <c r="AA338">
        <v>0</v>
      </c>
      <c r="AB338">
        <v>0</v>
      </c>
      <c r="AC338">
        <v>37.04</v>
      </c>
      <c r="AD338">
        <v>37.04</v>
      </c>
      <c r="AE338">
        <v>37.04</v>
      </c>
      <c r="AF338">
        <v>37.04</v>
      </c>
      <c r="AG338">
        <v>37.04</v>
      </c>
      <c r="AH338">
        <v>37.04</v>
      </c>
      <c r="AI338">
        <v>37.04</v>
      </c>
      <c r="AJ338">
        <v>37.04</v>
      </c>
      <c r="AK338">
        <v>37.04</v>
      </c>
      <c r="AL338">
        <v>37.04</v>
      </c>
      <c r="AM338">
        <v>37.04</v>
      </c>
      <c r="AN338">
        <v>36.99</v>
      </c>
      <c r="AO338">
        <v>3174.5</v>
      </c>
      <c r="AP338">
        <v>444.43</v>
      </c>
    </row>
    <row r="339" spans="1:42" hidden="1">
      <c r="A339" s="44" t="s">
        <v>787</v>
      </c>
      <c r="B339">
        <v>6500</v>
      </c>
      <c r="C339">
        <v>0</v>
      </c>
      <c r="D339" s="1">
        <v>42948</v>
      </c>
      <c r="F339" s="1">
        <v>45596</v>
      </c>
      <c r="G339" s="1">
        <v>42958</v>
      </c>
      <c r="H339" t="s">
        <v>27</v>
      </c>
      <c r="I339" s="2" t="s">
        <v>79</v>
      </c>
      <c r="J339" t="s">
        <v>79</v>
      </c>
      <c r="K339" t="s">
        <v>27</v>
      </c>
      <c r="L339" t="s">
        <v>125</v>
      </c>
      <c r="M339" t="s">
        <v>1995</v>
      </c>
      <c r="N339" t="s">
        <v>718</v>
      </c>
      <c r="O339" t="s">
        <v>1768</v>
      </c>
      <c r="P339" t="s">
        <v>1649</v>
      </c>
      <c r="Q339">
        <v>14</v>
      </c>
      <c r="R339">
        <v>6500</v>
      </c>
      <c r="S339">
        <v>4853.3599999999997</v>
      </c>
      <c r="T339">
        <v>1646.64</v>
      </c>
      <c r="U339">
        <v>6500</v>
      </c>
      <c r="V339">
        <v>5763.36</v>
      </c>
      <c r="W339">
        <v>736.64</v>
      </c>
      <c r="X339">
        <v>910</v>
      </c>
      <c r="Y339">
        <v>0</v>
      </c>
      <c r="Z339">
        <v>0</v>
      </c>
      <c r="AA339">
        <v>0</v>
      </c>
      <c r="AB339">
        <v>0</v>
      </c>
      <c r="AC339">
        <v>75.83</v>
      </c>
      <c r="AD339">
        <v>75.83</v>
      </c>
      <c r="AE339">
        <v>75.83</v>
      </c>
      <c r="AF339">
        <v>75.83</v>
      </c>
      <c r="AG339">
        <v>75.83</v>
      </c>
      <c r="AH339">
        <v>75.83</v>
      </c>
      <c r="AI339">
        <v>75.83</v>
      </c>
      <c r="AJ339">
        <v>75.83</v>
      </c>
      <c r="AK339">
        <v>75.83</v>
      </c>
      <c r="AL339">
        <v>75.83</v>
      </c>
      <c r="AM339">
        <v>75.83</v>
      </c>
      <c r="AN339">
        <v>75.87</v>
      </c>
      <c r="AO339">
        <v>6500</v>
      </c>
      <c r="AP339">
        <v>910</v>
      </c>
    </row>
    <row r="340" spans="1:42" hidden="1">
      <c r="A340" s="44" t="s">
        <v>794</v>
      </c>
      <c r="B340">
        <v>6057</v>
      </c>
      <c r="C340">
        <v>0</v>
      </c>
      <c r="D340" s="1">
        <v>43041</v>
      </c>
      <c r="F340" s="1">
        <v>45688</v>
      </c>
      <c r="G340" s="1">
        <v>43041</v>
      </c>
      <c r="H340" t="s">
        <v>27</v>
      </c>
      <c r="I340" t="s">
        <v>28</v>
      </c>
      <c r="J340" t="s">
        <v>79</v>
      </c>
      <c r="K340" t="s">
        <v>27</v>
      </c>
      <c r="L340" t="s">
        <v>29</v>
      </c>
      <c r="M340" t="s">
        <v>2178</v>
      </c>
      <c r="N340" t="s">
        <v>718</v>
      </c>
      <c r="O340" t="s">
        <v>1609</v>
      </c>
      <c r="P340" t="s">
        <v>1649</v>
      </c>
      <c r="Q340">
        <v>14</v>
      </c>
      <c r="R340">
        <v>6057</v>
      </c>
      <c r="S340">
        <v>4310.51</v>
      </c>
      <c r="T340">
        <v>1746.49</v>
      </c>
      <c r="U340">
        <v>6057</v>
      </c>
      <c r="V340">
        <v>5158.49</v>
      </c>
      <c r="W340">
        <v>898.51</v>
      </c>
      <c r="X340">
        <v>847.98</v>
      </c>
      <c r="Y340">
        <v>0</v>
      </c>
      <c r="Z340">
        <v>0</v>
      </c>
      <c r="AA340">
        <v>0</v>
      </c>
      <c r="AB340">
        <v>0</v>
      </c>
      <c r="AC340">
        <v>70.67</v>
      </c>
      <c r="AD340">
        <v>70.67</v>
      </c>
      <c r="AE340">
        <v>70.67</v>
      </c>
      <c r="AF340">
        <v>70.67</v>
      </c>
      <c r="AG340">
        <v>70.67</v>
      </c>
      <c r="AH340">
        <v>70.67</v>
      </c>
      <c r="AI340">
        <v>70.67</v>
      </c>
      <c r="AJ340">
        <v>70.67</v>
      </c>
      <c r="AK340">
        <v>70.67</v>
      </c>
      <c r="AL340">
        <v>70.67</v>
      </c>
      <c r="AM340">
        <v>70.67</v>
      </c>
      <c r="AN340">
        <v>70.61</v>
      </c>
      <c r="AO340">
        <v>6057</v>
      </c>
      <c r="AP340">
        <v>847.98</v>
      </c>
    </row>
    <row r="341" spans="1:42" hidden="1">
      <c r="A341" s="44" t="s">
        <v>801</v>
      </c>
      <c r="B341">
        <v>10152</v>
      </c>
      <c r="C341">
        <v>0</v>
      </c>
      <c r="D341" s="1">
        <v>43070</v>
      </c>
      <c r="F341" s="1">
        <v>45716</v>
      </c>
      <c r="G341" s="1">
        <v>43073</v>
      </c>
      <c r="H341" t="s">
        <v>27</v>
      </c>
      <c r="I341" t="s">
        <v>726</v>
      </c>
      <c r="J341" t="s">
        <v>79</v>
      </c>
      <c r="K341" t="s">
        <v>27</v>
      </c>
      <c r="L341" t="s">
        <v>244</v>
      </c>
      <c r="M341" t="s">
        <v>2179</v>
      </c>
      <c r="N341" t="s">
        <v>718</v>
      </c>
      <c r="O341" t="s">
        <v>1973</v>
      </c>
      <c r="P341" t="s">
        <v>1649</v>
      </c>
      <c r="Q341">
        <v>14</v>
      </c>
      <c r="R341">
        <v>10152</v>
      </c>
      <c r="S341">
        <v>7106.4</v>
      </c>
      <c r="T341">
        <v>3045.6</v>
      </c>
      <c r="U341">
        <v>10152</v>
      </c>
      <c r="V341">
        <v>8527.68</v>
      </c>
      <c r="W341">
        <v>1624.32</v>
      </c>
      <c r="X341">
        <v>1421.28</v>
      </c>
      <c r="Y341">
        <v>0</v>
      </c>
      <c r="Z341">
        <v>0</v>
      </c>
      <c r="AA341">
        <v>0</v>
      </c>
      <c r="AB341">
        <v>0</v>
      </c>
      <c r="AC341">
        <v>118.44</v>
      </c>
      <c r="AD341">
        <v>118.44</v>
      </c>
      <c r="AE341">
        <v>118.44</v>
      </c>
      <c r="AF341">
        <v>118.44</v>
      </c>
      <c r="AG341">
        <v>118.44</v>
      </c>
      <c r="AH341">
        <v>118.44</v>
      </c>
      <c r="AI341">
        <v>118.44</v>
      </c>
      <c r="AJ341">
        <v>118.44</v>
      </c>
      <c r="AK341">
        <v>118.44</v>
      </c>
      <c r="AL341">
        <v>118.44</v>
      </c>
      <c r="AM341">
        <v>118.44</v>
      </c>
      <c r="AN341">
        <v>118.44</v>
      </c>
      <c r="AO341">
        <v>10152</v>
      </c>
      <c r="AP341">
        <v>1421.28</v>
      </c>
    </row>
    <row r="342" spans="1:42" hidden="1">
      <c r="A342" s="44" t="s">
        <v>808</v>
      </c>
      <c r="B342">
        <v>9512</v>
      </c>
      <c r="C342">
        <v>0</v>
      </c>
      <c r="D342" s="1">
        <v>43070</v>
      </c>
      <c r="F342" s="1">
        <v>45716</v>
      </c>
      <c r="G342" s="1">
        <v>43077</v>
      </c>
      <c r="H342" t="s">
        <v>27</v>
      </c>
      <c r="I342" t="s">
        <v>726</v>
      </c>
      <c r="J342" t="s">
        <v>79</v>
      </c>
      <c r="K342" t="s">
        <v>27</v>
      </c>
      <c r="L342" t="s">
        <v>244</v>
      </c>
      <c r="M342" t="s">
        <v>2179</v>
      </c>
      <c r="N342" t="s">
        <v>718</v>
      </c>
      <c r="O342" t="s">
        <v>1973</v>
      </c>
      <c r="P342" t="s">
        <v>1649</v>
      </c>
      <c r="Q342">
        <v>14</v>
      </c>
      <c r="R342">
        <v>9512</v>
      </c>
      <c r="S342">
        <v>6658.4</v>
      </c>
      <c r="T342">
        <v>2853.6</v>
      </c>
      <c r="U342">
        <v>9512</v>
      </c>
      <c r="V342">
        <v>7990.08</v>
      </c>
      <c r="W342">
        <v>1521.92</v>
      </c>
      <c r="X342">
        <v>1331.68</v>
      </c>
      <c r="Y342">
        <v>0</v>
      </c>
      <c r="Z342">
        <v>0</v>
      </c>
      <c r="AA342">
        <v>0</v>
      </c>
      <c r="AB342">
        <v>0</v>
      </c>
      <c r="AC342">
        <v>110.97</v>
      </c>
      <c r="AD342">
        <v>110.97</v>
      </c>
      <c r="AE342">
        <v>110.97</v>
      </c>
      <c r="AF342">
        <v>110.97</v>
      </c>
      <c r="AG342">
        <v>110.97</v>
      </c>
      <c r="AH342">
        <v>110.97</v>
      </c>
      <c r="AI342">
        <v>110.97</v>
      </c>
      <c r="AJ342">
        <v>110.97</v>
      </c>
      <c r="AK342">
        <v>110.97</v>
      </c>
      <c r="AL342">
        <v>110.97</v>
      </c>
      <c r="AM342">
        <v>110.97</v>
      </c>
      <c r="AN342">
        <v>111.01</v>
      </c>
      <c r="AO342">
        <v>9512</v>
      </c>
      <c r="AP342">
        <v>1331.68</v>
      </c>
    </row>
    <row r="343" spans="1:42" hidden="1">
      <c r="A343" s="44" t="s">
        <v>815</v>
      </c>
      <c r="B343">
        <v>998</v>
      </c>
      <c r="C343">
        <v>0</v>
      </c>
      <c r="D343" s="1">
        <v>43070</v>
      </c>
      <c r="F343" s="1">
        <v>45716</v>
      </c>
      <c r="G343" s="1">
        <v>43083</v>
      </c>
      <c r="H343" t="s">
        <v>27</v>
      </c>
      <c r="I343" t="s">
        <v>726</v>
      </c>
      <c r="J343" t="s">
        <v>79</v>
      </c>
      <c r="K343" t="s">
        <v>27</v>
      </c>
      <c r="L343" t="s">
        <v>244</v>
      </c>
      <c r="M343" t="s">
        <v>2180</v>
      </c>
      <c r="N343" t="s">
        <v>718</v>
      </c>
      <c r="O343" t="s">
        <v>1973</v>
      </c>
      <c r="P343" t="s">
        <v>1649</v>
      </c>
      <c r="Q343">
        <v>14</v>
      </c>
      <c r="R343">
        <v>998</v>
      </c>
      <c r="S343">
        <v>698.6</v>
      </c>
      <c r="T343">
        <v>299.39999999999998</v>
      </c>
      <c r="U343">
        <v>998</v>
      </c>
      <c r="V343">
        <v>838.32</v>
      </c>
      <c r="W343">
        <v>159.68</v>
      </c>
      <c r="X343">
        <v>139.72</v>
      </c>
      <c r="Y343">
        <v>0</v>
      </c>
      <c r="Z343">
        <v>0</v>
      </c>
      <c r="AA343">
        <v>0</v>
      </c>
      <c r="AB343">
        <v>0</v>
      </c>
      <c r="AC343">
        <v>11.64</v>
      </c>
      <c r="AD343">
        <v>11.64</v>
      </c>
      <c r="AE343">
        <v>11.64</v>
      </c>
      <c r="AF343">
        <v>11.64</v>
      </c>
      <c r="AG343">
        <v>11.64</v>
      </c>
      <c r="AH343">
        <v>11.64</v>
      </c>
      <c r="AI343">
        <v>11.64</v>
      </c>
      <c r="AJ343">
        <v>11.64</v>
      </c>
      <c r="AK343">
        <v>11.64</v>
      </c>
      <c r="AL343">
        <v>11.64</v>
      </c>
      <c r="AM343">
        <v>11.64</v>
      </c>
      <c r="AN343">
        <v>11.68</v>
      </c>
      <c r="AO343">
        <v>998</v>
      </c>
      <c r="AP343">
        <v>139.72</v>
      </c>
    </row>
    <row r="344" spans="1:42" hidden="1">
      <c r="A344" s="44" t="s">
        <v>822</v>
      </c>
      <c r="B344">
        <v>24900</v>
      </c>
      <c r="C344">
        <v>0</v>
      </c>
      <c r="D344" s="1">
        <v>43221</v>
      </c>
      <c r="F344" s="1">
        <v>45869</v>
      </c>
      <c r="G344" s="1">
        <v>43140</v>
      </c>
      <c r="H344" t="s">
        <v>27</v>
      </c>
      <c r="I344" t="s">
        <v>157</v>
      </c>
      <c r="J344" t="s">
        <v>79</v>
      </c>
      <c r="K344" t="s">
        <v>27</v>
      </c>
      <c r="L344" t="s">
        <v>158</v>
      </c>
      <c r="M344" t="s">
        <v>2181</v>
      </c>
      <c r="N344" t="s">
        <v>718</v>
      </c>
      <c r="O344" t="s">
        <v>1702</v>
      </c>
      <c r="P344" t="s">
        <v>1649</v>
      </c>
      <c r="Q344">
        <v>14</v>
      </c>
      <c r="R344">
        <v>24900</v>
      </c>
      <c r="S344">
        <v>15977.5</v>
      </c>
      <c r="T344">
        <v>8922.5</v>
      </c>
      <c r="U344">
        <v>24900</v>
      </c>
      <c r="V344">
        <v>19463.5</v>
      </c>
      <c r="W344">
        <v>5436.5</v>
      </c>
      <c r="X344">
        <v>3486</v>
      </c>
      <c r="Y344">
        <v>0</v>
      </c>
      <c r="Z344">
        <v>0</v>
      </c>
      <c r="AA344">
        <v>0</v>
      </c>
      <c r="AB344">
        <v>0</v>
      </c>
      <c r="AC344">
        <v>290.5</v>
      </c>
      <c r="AD344">
        <v>290.5</v>
      </c>
      <c r="AE344">
        <v>290.5</v>
      </c>
      <c r="AF344">
        <v>290.5</v>
      </c>
      <c r="AG344">
        <v>290.5</v>
      </c>
      <c r="AH344">
        <v>290.5</v>
      </c>
      <c r="AI344">
        <v>290.5</v>
      </c>
      <c r="AJ344">
        <v>290.5</v>
      </c>
      <c r="AK344">
        <v>290.5</v>
      </c>
      <c r="AL344">
        <v>290.5</v>
      </c>
      <c r="AM344">
        <v>290.5</v>
      </c>
      <c r="AN344">
        <v>290.5</v>
      </c>
      <c r="AO344">
        <v>24900</v>
      </c>
      <c r="AP344">
        <v>3486</v>
      </c>
    </row>
    <row r="345" spans="1:42" hidden="1">
      <c r="A345" s="44" t="s">
        <v>829</v>
      </c>
      <c r="B345">
        <v>6826</v>
      </c>
      <c r="C345">
        <v>0</v>
      </c>
      <c r="D345" s="1">
        <v>43255</v>
      </c>
      <c r="F345" s="1">
        <v>45900</v>
      </c>
      <c r="G345" s="1">
        <v>43255</v>
      </c>
      <c r="H345" t="s">
        <v>27</v>
      </c>
      <c r="I345" t="s">
        <v>726</v>
      </c>
      <c r="J345" t="s">
        <v>79</v>
      </c>
      <c r="K345" t="s">
        <v>27</v>
      </c>
      <c r="L345" t="s">
        <v>244</v>
      </c>
      <c r="M345" t="s">
        <v>2182</v>
      </c>
      <c r="N345" t="s">
        <v>718</v>
      </c>
      <c r="O345" t="s">
        <v>1973</v>
      </c>
      <c r="P345" t="s">
        <v>1649</v>
      </c>
      <c r="Q345">
        <v>14</v>
      </c>
      <c r="R345">
        <v>6826</v>
      </c>
      <c r="S345">
        <v>4300.3599999999997</v>
      </c>
      <c r="T345">
        <v>2525.64</v>
      </c>
      <c r="U345">
        <v>6826</v>
      </c>
      <c r="V345">
        <v>5256</v>
      </c>
      <c r="W345">
        <v>1570</v>
      </c>
      <c r="X345">
        <v>955.64</v>
      </c>
      <c r="Y345">
        <v>0</v>
      </c>
      <c r="Z345">
        <v>0</v>
      </c>
      <c r="AA345">
        <v>0</v>
      </c>
      <c r="AB345">
        <v>0</v>
      </c>
      <c r="AC345">
        <v>79.64</v>
      </c>
      <c r="AD345">
        <v>79.64</v>
      </c>
      <c r="AE345">
        <v>79.64</v>
      </c>
      <c r="AF345">
        <v>79.64</v>
      </c>
      <c r="AG345">
        <v>79.64</v>
      </c>
      <c r="AH345">
        <v>79.64</v>
      </c>
      <c r="AI345">
        <v>79.64</v>
      </c>
      <c r="AJ345">
        <v>79.64</v>
      </c>
      <c r="AK345">
        <v>79.64</v>
      </c>
      <c r="AL345">
        <v>79.64</v>
      </c>
      <c r="AM345">
        <v>79.64</v>
      </c>
      <c r="AN345">
        <v>79.599999999999994</v>
      </c>
      <c r="AO345">
        <v>6826</v>
      </c>
      <c r="AP345">
        <v>955.64</v>
      </c>
    </row>
    <row r="346" spans="1:42" hidden="1">
      <c r="A346" s="44" t="s">
        <v>836</v>
      </c>
      <c r="B346">
        <v>12500</v>
      </c>
      <c r="C346">
        <v>0</v>
      </c>
      <c r="D346" s="1">
        <v>43283</v>
      </c>
      <c r="F346" s="1">
        <v>45930</v>
      </c>
      <c r="G346" s="1">
        <v>43283</v>
      </c>
      <c r="H346" t="s">
        <v>27</v>
      </c>
      <c r="I346" t="s">
        <v>837</v>
      </c>
      <c r="J346" t="s">
        <v>79</v>
      </c>
      <c r="K346" t="s">
        <v>27</v>
      </c>
      <c r="L346" t="s">
        <v>597</v>
      </c>
      <c r="M346" t="s">
        <v>2183</v>
      </c>
      <c r="N346" t="s">
        <v>718</v>
      </c>
      <c r="O346" t="s">
        <v>1699</v>
      </c>
      <c r="P346" t="s">
        <v>1649</v>
      </c>
      <c r="Q346">
        <v>14</v>
      </c>
      <c r="R346">
        <v>12500</v>
      </c>
      <c r="S346">
        <v>7729.19</v>
      </c>
      <c r="T346">
        <v>4770.8100000000004</v>
      </c>
      <c r="U346">
        <v>12500</v>
      </c>
      <c r="V346">
        <v>9479.19</v>
      </c>
      <c r="W346">
        <v>3020.81</v>
      </c>
      <c r="X346">
        <v>1750</v>
      </c>
      <c r="Y346">
        <v>0</v>
      </c>
      <c r="Z346">
        <v>0</v>
      </c>
      <c r="AA346">
        <v>0</v>
      </c>
      <c r="AB346">
        <v>0</v>
      </c>
      <c r="AC346">
        <v>145.83000000000001</v>
      </c>
      <c r="AD346">
        <v>145.83000000000001</v>
      </c>
      <c r="AE346">
        <v>145.83000000000001</v>
      </c>
      <c r="AF346">
        <v>145.83000000000001</v>
      </c>
      <c r="AG346">
        <v>145.83000000000001</v>
      </c>
      <c r="AH346">
        <v>145.83000000000001</v>
      </c>
      <c r="AI346">
        <v>145.83000000000001</v>
      </c>
      <c r="AJ346">
        <v>145.83000000000001</v>
      </c>
      <c r="AK346">
        <v>145.83000000000001</v>
      </c>
      <c r="AL346">
        <v>145.83000000000001</v>
      </c>
      <c r="AM346">
        <v>145.83000000000001</v>
      </c>
      <c r="AN346">
        <v>145.87</v>
      </c>
      <c r="AO346">
        <v>12500</v>
      </c>
      <c r="AP346">
        <v>1750</v>
      </c>
    </row>
    <row r="347" spans="1:42" hidden="1">
      <c r="A347" s="44" t="s">
        <v>843</v>
      </c>
      <c r="B347">
        <v>18090</v>
      </c>
      <c r="C347">
        <v>0</v>
      </c>
      <c r="D347" s="1">
        <v>43515</v>
      </c>
      <c r="F347" s="1">
        <v>46142</v>
      </c>
      <c r="G347" s="1">
        <v>43515</v>
      </c>
      <c r="H347" t="s">
        <v>27</v>
      </c>
      <c r="I347" t="s">
        <v>726</v>
      </c>
      <c r="J347" t="s">
        <v>79</v>
      </c>
      <c r="K347" t="s">
        <v>27</v>
      </c>
      <c r="L347" t="s">
        <v>244</v>
      </c>
      <c r="M347" t="s">
        <v>2184</v>
      </c>
      <c r="N347" t="s">
        <v>718</v>
      </c>
      <c r="O347" t="s">
        <v>1973</v>
      </c>
      <c r="P347" t="s">
        <v>1649</v>
      </c>
      <c r="Q347">
        <v>14</v>
      </c>
      <c r="R347">
        <v>18090</v>
      </c>
      <c r="S347">
        <v>9708.2999999999993</v>
      </c>
      <c r="T347">
        <v>8381.7000000000007</v>
      </c>
      <c r="U347">
        <v>18090</v>
      </c>
      <c r="V347">
        <v>12240.9</v>
      </c>
      <c r="W347">
        <v>5849.1</v>
      </c>
      <c r="X347">
        <v>2532.6</v>
      </c>
      <c r="Y347">
        <v>0</v>
      </c>
      <c r="Z347">
        <v>0</v>
      </c>
      <c r="AA347">
        <v>0</v>
      </c>
      <c r="AB347">
        <v>0</v>
      </c>
      <c r="AC347">
        <v>211.05</v>
      </c>
      <c r="AD347">
        <v>211.05</v>
      </c>
      <c r="AE347">
        <v>211.05</v>
      </c>
      <c r="AF347">
        <v>211.05</v>
      </c>
      <c r="AG347">
        <v>211.05</v>
      </c>
      <c r="AH347">
        <v>211.05</v>
      </c>
      <c r="AI347">
        <v>211.05</v>
      </c>
      <c r="AJ347">
        <v>211.05</v>
      </c>
      <c r="AK347">
        <v>211.05</v>
      </c>
      <c r="AL347">
        <v>211.05</v>
      </c>
      <c r="AM347">
        <v>211.05</v>
      </c>
      <c r="AN347">
        <v>211.05</v>
      </c>
      <c r="AO347">
        <v>18090</v>
      </c>
      <c r="AP347">
        <v>2532.6</v>
      </c>
    </row>
    <row r="348" spans="1:42" hidden="1">
      <c r="A348" s="44" t="s">
        <v>850</v>
      </c>
      <c r="B348">
        <v>34072.74</v>
      </c>
      <c r="C348">
        <v>0</v>
      </c>
      <c r="D348" s="1">
        <v>43525</v>
      </c>
      <c r="F348" s="1">
        <v>46173</v>
      </c>
      <c r="G348" s="1">
        <v>43555</v>
      </c>
      <c r="H348" t="s">
        <v>27</v>
      </c>
      <c r="I348" t="s">
        <v>157</v>
      </c>
      <c r="J348" t="s">
        <v>79</v>
      </c>
      <c r="K348" t="s">
        <v>27</v>
      </c>
      <c r="L348" t="s">
        <v>158</v>
      </c>
      <c r="M348" t="s">
        <v>2185</v>
      </c>
      <c r="N348" t="s">
        <v>718</v>
      </c>
      <c r="O348" t="s">
        <v>1702</v>
      </c>
      <c r="P348" t="s">
        <v>1649</v>
      </c>
      <c r="Q348">
        <v>14</v>
      </c>
      <c r="R348">
        <v>34072.74</v>
      </c>
      <c r="S348">
        <v>17888.16</v>
      </c>
      <c r="T348">
        <v>16184.58</v>
      </c>
      <c r="U348">
        <v>34072.74</v>
      </c>
      <c r="V348">
        <v>22658.34</v>
      </c>
      <c r="W348">
        <v>11414.4</v>
      </c>
      <c r="X348">
        <v>4770.18</v>
      </c>
      <c r="Y348">
        <v>0</v>
      </c>
      <c r="Z348">
        <v>0</v>
      </c>
      <c r="AA348">
        <v>0</v>
      </c>
      <c r="AB348">
        <v>0</v>
      </c>
      <c r="AC348">
        <v>397.52</v>
      </c>
      <c r="AD348">
        <v>397.52</v>
      </c>
      <c r="AE348">
        <v>397.52</v>
      </c>
      <c r="AF348">
        <v>397.52</v>
      </c>
      <c r="AG348">
        <v>397.52</v>
      </c>
      <c r="AH348">
        <v>397.52</v>
      </c>
      <c r="AI348">
        <v>397.52</v>
      </c>
      <c r="AJ348">
        <v>397.52</v>
      </c>
      <c r="AK348">
        <v>397.52</v>
      </c>
      <c r="AL348">
        <v>397.52</v>
      </c>
      <c r="AM348">
        <v>397.52</v>
      </c>
      <c r="AN348">
        <v>397.46</v>
      </c>
      <c r="AO348">
        <v>34072.74</v>
      </c>
      <c r="AP348">
        <v>4770.18</v>
      </c>
    </row>
    <row r="349" spans="1:42" hidden="1">
      <c r="A349" s="44" t="s">
        <v>857</v>
      </c>
      <c r="B349">
        <v>177300</v>
      </c>
      <c r="C349">
        <v>0</v>
      </c>
      <c r="D349" s="1">
        <v>43617</v>
      </c>
      <c r="F349" s="1">
        <v>46265</v>
      </c>
      <c r="G349" s="1">
        <v>43628</v>
      </c>
      <c r="H349" t="s">
        <v>27</v>
      </c>
      <c r="I349" t="s">
        <v>133</v>
      </c>
      <c r="J349" t="s">
        <v>79</v>
      </c>
      <c r="K349" t="s">
        <v>27</v>
      </c>
      <c r="L349" t="s">
        <v>142</v>
      </c>
      <c r="M349" t="s">
        <v>2186</v>
      </c>
      <c r="N349" t="s">
        <v>718</v>
      </c>
      <c r="O349" t="s">
        <v>1666</v>
      </c>
      <c r="P349" t="s">
        <v>1649</v>
      </c>
      <c r="Q349">
        <v>14</v>
      </c>
      <c r="R349">
        <v>177300</v>
      </c>
      <c r="S349">
        <v>86877</v>
      </c>
      <c r="T349">
        <v>90423</v>
      </c>
      <c r="U349">
        <v>177300</v>
      </c>
      <c r="V349">
        <v>111699</v>
      </c>
      <c r="W349">
        <v>65601</v>
      </c>
      <c r="X349">
        <v>24822</v>
      </c>
      <c r="Y349">
        <v>0</v>
      </c>
      <c r="Z349">
        <v>0</v>
      </c>
      <c r="AA349">
        <v>0</v>
      </c>
      <c r="AB349">
        <v>0</v>
      </c>
      <c r="AC349">
        <v>2068.5</v>
      </c>
      <c r="AD349">
        <v>2068.5</v>
      </c>
      <c r="AE349">
        <v>2068.5</v>
      </c>
      <c r="AF349">
        <v>2068.5</v>
      </c>
      <c r="AG349">
        <v>2068.5</v>
      </c>
      <c r="AH349">
        <v>2068.5</v>
      </c>
      <c r="AI349">
        <v>2068.5</v>
      </c>
      <c r="AJ349">
        <v>2068.5</v>
      </c>
      <c r="AK349">
        <v>2068.5</v>
      </c>
      <c r="AL349">
        <v>2068.5</v>
      </c>
      <c r="AM349">
        <v>2068.5</v>
      </c>
      <c r="AN349">
        <v>2068.5</v>
      </c>
      <c r="AO349">
        <v>177300</v>
      </c>
      <c r="AP349">
        <v>24822</v>
      </c>
    </row>
    <row r="350" spans="1:42" hidden="1">
      <c r="A350" s="44" t="s">
        <v>864</v>
      </c>
      <c r="B350">
        <v>36212.75</v>
      </c>
      <c r="C350">
        <v>0</v>
      </c>
      <c r="D350" s="1">
        <v>43617</v>
      </c>
      <c r="F350" s="1">
        <v>46265</v>
      </c>
      <c r="G350" s="1">
        <v>43621</v>
      </c>
      <c r="H350" t="s">
        <v>27</v>
      </c>
      <c r="I350" t="s">
        <v>28</v>
      </c>
      <c r="J350" t="s">
        <v>79</v>
      </c>
      <c r="K350" t="s">
        <v>27</v>
      </c>
      <c r="L350" t="s">
        <v>29</v>
      </c>
      <c r="M350" t="s">
        <v>2187</v>
      </c>
      <c r="N350" t="s">
        <v>718</v>
      </c>
      <c r="O350" t="s">
        <v>1609</v>
      </c>
      <c r="P350" t="s">
        <v>1649</v>
      </c>
      <c r="Q350">
        <v>14</v>
      </c>
      <c r="R350">
        <v>36212.75</v>
      </c>
      <c r="S350">
        <v>17744.28</v>
      </c>
      <c r="T350">
        <v>18468.47</v>
      </c>
      <c r="U350">
        <v>36212.75</v>
      </c>
      <c r="V350">
        <v>22814.07</v>
      </c>
      <c r="W350">
        <v>13398.68</v>
      </c>
      <c r="X350">
        <v>5069.79</v>
      </c>
      <c r="Y350">
        <v>0</v>
      </c>
      <c r="Z350">
        <v>0</v>
      </c>
      <c r="AA350">
        <v>0</v>
      </c>
      <c r="AB350">
        <v>0</v>
      </c>
      <c r="AC350">
        <v>422.48</v>
      </c>
      <c r="AD350">
        <v>422.48</v>
      </c>
      <c r="AE350">
        <v>422.48</v>
      </c>
      <c r="AF350">
        <v>422.48</v>
      </c>
      <c r="AG350">
        <v>422.48</v>
      </c>
      <c r="AH350">
        <v>422.48</v>
      </c>
      <c r="AI350">
        <v>422.48</v>
      </c>
      <c r="AJ350">
        <v>422.48</v>
      </c>
      <c r="AK350">
        <v>422.48</v>
      </c>
      <c r="AL350">
        <v>422.48</v>
      </c>
      <c r="AM350">
        <v>422.48</v>
      </c>
      <c r="AN350">
        <v>422.51</v>
      </c>
      <c r="AO350">
        <v>36212.75</v>
      </c>
      <c r="AP350">
        <v>5069.79</v>
      </c>
    </row>
    <row r="351" spans="1:42" hidden="1">
      <c r="A351" s="44" t="s">
        <v>871</v>
      </c>
      <c r="B351">
        <v>63119</v>
      </c>
      <c r="C351">
        <v>0</v>
      </c>
      <c r="D351" s="1">
        <v>43617</v>
      </c>
      <c r="F351" s="1">
        <v>46265</v>
      </c>
      <c r="G351" s="1">
        <v>43640</v>
      </c>
      <c r="H351" t="s">
        <v>27</v>
      </c>
      <c r="I351" t="s">
        <v>157</v>
      </c>
      <c r="J351" t="s">
        <v>79</v>
      </c>
      <c r="K351" t="s">
        <v>27</v>
      </c>
      <c r="L351" t="s">
        <v>158</v>
      </c>
      <c r="M351" t="s">
        <v>2188</v>
      </c>
      <c r="N351" t="s">
        <v>718</v>
      </c>
      <c r="O351" t="s">
        <v>1702</v>
      </c>
      <c r="P351" t="s">
        <v>1649</v>
      </c>
      <c r="Q351">
        <v>14</v>
      </c>
      <c r="R351">
        <v>63119</v>
      </c>
      <c r="S351">
        <v>30928.3</v>
      </c>
      <c r="T351">
        <v>32190.7</v>
      </c>
      <c r="U351">
        <v>63119</v>
      </c>
      <c r="V351">
        <v>39764.959999999999</v>
      </c>
      <c r="W351">
        <v>23354.04</v>
      </c>
      <c r="X351">
        <v>8836.66</v>
      </c>
      <c r="Y351">
        <v>0</v>
      </c>
      <c r="Z351">
        <v>0</v>
      </c>
      <c r="AA351">
        <v>0</v>
      </c>
      <c r="AB351">
        <v>0</v>
      </c>
      <c r="AC351">
        <v>736.39</v>
      </c>
      <c r="AD351">
        <v>736.39</v>
      </c>
      <c r="AE351">
        <v>736.39</v>
      </c>
      <c r="AF351">
        <v>736.39</v>
      </c>
      <c r="AG351">
        <v>736.39</v>
      </c>
      <c r="AH351">
        <v>736.39</v>
      </c>
      <c r="AI351">
        <v>736.39</v>
      </c>
      <c r="AJ351">
        <v>736.39</v>
      </c>
      <c r="AK351">
        <v>736.39</v>
      </c>
      <c r="AL351">
        <v>736.39</v>
      </c>
      <c r="AM351">
        <v>736.39</v>
      </c>
      <c r="AN351">
        <v>736.37</v>
      </c>
      <c r="AO351">
        <v>63119</v>
      </c>
      <c r="AP351">
        <v>8836.66</v>
      </c>
    </row>
    <row r="352" spans="1:42" hidden="1">
      <c r="A352" s="44" t="s">
        <v>2128</v>
      </c>
      <c r="B352">
        <v>5200</v>
      </c>
      <c r="C352">
        <v>0</v>
      </c>
      <c r="D352" s="1">
        <v>43571</v>
      </c>
      <c r="F352" s="1">
        <v>43585</v>
      </c>
      <c r="G352" s="1">
        <v>43571</v>
      </c>
      <c r="H352" t="s">
        <v>27</v>
      </c>
      <c r="I352" s="2" t="s">
        <v>317</v>
      </c>
      <c r="J352" t="s">
        <v>79</v>
      </c>
      <c r="K352" t="s">
        <v>27</v>
      </c>
      <c r="L352" t="s">
        <v>501</v>
      </c>
      <c r="M352" t="s">
        <v>2189</v>
      </c>
      <c r="N352" t="s">
        <v>718</v>
      </c>
      <c r="O352" t="s">
        <v>1891</v>
      </c>
      <c r="P352" t="s">
        <v>1649</v>
      </c>
      <c r="Q352">
        <v>100</v>
      </c>
      <c r="R352">
        <v>5200</v>
      </c>
      <c r="S352">
        <v>5200</v>
      </c>
      <c r="T352">
        <v>0</v>
      </c>
      <c r="U352">
        <v>5200</v>
      </c>
      <c r="V352">
        <v>5200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5200</v>
      </c>
      <c r="AP352">
        <v>0</v>
      </c>
    </row>
    <row r="353" spans="1:42" hidden="1">
      <c r="A353" s="44" t="s">
        <v>2129</v>
      </c>
      <c r="B353">
        <v>5200</v>
      </c>
      <c r="C353">
        <v>0</v>
      </c>
      <c r="D353" s="1">
        <v>43556</v>
      </c>
      <c r="F353" s="1">
        <v>43585</v>
      </c>
      <c r="G353" s="1">
        <v>43571</v>
      </c>
      <c r="H353" t="s">
        <v>27</v>
      </c>
      <c r="I353" s="2" t="s">
        <v>126</v>
      </c>
      <c r="J353" t="s">
        <v>79</v>
      </c>
      <c r="K353" t="s">
        <v>27</v>
      </c>
      <c r="L353" t="s">
        <v>1953</v>
      </c>
      <c r="M353" t="s">
        <v>2189</v>
      </c>
      <c r="N353" t="s">
        <v>718</v>
      </c>
      <c r="O353" t="s">
        <v>1954</v>
      </c>
      <c r="P353" t="s">
        <v>1649</v>
      </c>
      <c r="Q353">
        <v>100</v>
      </c>
      <c r="R353">
        <v>5200</v>
      </c>
      <c r="S353">
        <v>5200</v>
      </c>
      <c r="T353">
        <v>0</v>
      </c>
      <c r="U353">
        <v>5200</v>
      </c>
      <c r="V353">
        <v>5200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5200</v>
      </c>
      <c r="AP353">
        <v>0</v>
      </c>
    </row>
    <row r="354" spans="1:42" hidden="1">
      <c r="A354" s="44" t="s">
        <v>2130</v>
      </c>
      <c r="B354">
        <v>3680.97</v>
      </c>
      <c r="C354">
        <v>0</v>
      </c>
      <c r="D354" s="1">
        <v>43891</v>
      </c>
      <c r="F354" s="1">
        <v>43921</v>
      </c>
      <c r="G354" s="1">
        <v>43896</v>
      </c>
      <c r="H354" t="s">
        <v>27</v>
      </c>
      <c r="I354" t="s">
        <v>726</v>
      </c>
      <c r="J354" t="s">
        <v>79</v>
      </c>
      <c r="K354" t="s">
        <v>106</v>
      </c>
      <c r="L354" t="s">
        <v>244</v>
      </c>
      <c r="M354" t="s">
        <v>2190</v>
      </c>
      <c r="N354" t="s">
        <v>1074</v>
      </c>
      <c r="O354" t="s">
        <v>1973</v>
      </c>
      <c r="P354" t="s">
        <v>1649</v>
      </c>
      <c r="Q354">
        <v>100</v>
      </c>
      <c r="R354">
        <v>3680.97</v>
      </c>
      <c r="S354">
        <v>3680.97</v>
      </c>
      <c r="T354">
        <v>0</v>
      </c>
      <c r="U354">
        <v>3680.97</v>
      </c>
      <c r="V354">
        <v>3680.97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3680.97</v>
      </c>
      <c r="AP354">
        <v>0</v>
      </c>
    </row>
    <row r="355" spans="1:42" hidden="1">
      <c r="A355" s="44" t="s">
        <v>878</v>
      </c>
      <c r="B355">
        <v>160253.66</v>
      </c>
      <c r="C355">
        <v>0</v>
      </c>
      <c r="D355" s="1">
        <v>43959</v>
      </c>
      <c r="F355" s="1">
        <v>47664</v>
      </c>
      <c r="G355" s="1">
        <v>43920</v>
      </c>
      <c r="H355" t="s">
        <v>27</v>
      </c>
      <c r="I355" t="s">
        <v>720</v>
      </c>
      <c r="J355" t="s">
        <v>79</v>
      </c>
      <c r="K355" t="s">
        <v>27</v>
      </c>
      <c r="L355" t="s">
        <v>721</v>
      </c>
      <c r="M355" s="53" t="s">
        <v>2191</v>
      </c>
      <c r="N355" t="s">
        <v>884</v>
      </c>
      <c r="O355" t="s">
        <v>1708</v>
      </c>
      <c r="P355" t="s">
        <v>1649</v>
      </c>
      <c r="Q355">
        <v>10</v>
      </c>
      <c r="R355">
        <v>168023.03</v>
      </c>
      <c r="S355">
        <v>42305.35</v>
      </c>
      <c r="T355">
        <v>125717.68</v>
      </c>
      <c r="U355">
        <v>168023.03</v>
      </c>
      <c r="V355">
        <v>59107.65</v>
      </c>
      <c r="W355">
        <v>108915.38</v>
      </c>
      <c r="X355">
        <v>16802.3</v>
      </c>
      <c r="Y355">
        <v>0</v>
      </c>
      <c r="Z355">
        <v>0</v>
      </c>
      <c r="AA355">
        <v>0</v>
      </c>
      <c r="AB355">
        <v>0</v>
      </c>
      <c r="AC355">
        <v>1400.19</v>
      </c>
      <c r="AD355">
        <v>1400.19</v>
      </c>
      <c r="AE355">
        <v>1400.19</v>
      </c>
      <c r="AF355">
        <v>1400.19</v>
      </c>
      <c r="AG355">
        <v>1400.19</v>
      </c>
      <c r="AH355">
        <v>1400.19</v>
      </c>
      <c r="AI355">
        <v>1400.19</v>
      </c>
      <c r="AJ355">
        <v>1400.19</v>
      </c>
      <c r="AK355">
        <v>1400.19</v>
      </c>
      <c r="AL355">
        <v>1400.19</v>
      </c>
      <c r="AM355">
        <v>1400.19</v>
      </c>
      <c r="AN355">
        <v>1400.21</v>
      </c>
      <c r="AO355">
        <v>168023.03</v>
      </c>
      <c r="AP355">
        <v>16802.3</v>
      </c>
    </row>
    <row r="356" spans="1:42" hidden="1">
      <c r="A356" s="44" t="s">
        <v>885</v>
      </c>
      <c r="B356">
        <v>2063414.78</v>
      </c>
      <c r="C356">
        <v>0</v>
      </c>
      <c r="D356" s="1">
        <v>44098</v>
      </c>
      <c r="F356" s="1">
        <v>47787</v>
      </c>
      <c r="G356" s="1">
        <v>44098</v>
      </c>
      <c r="H356" t="s">
        <v>27</v>
      </c>
      <c r="I356" t="s">
        <v>157</v>
      </c>
      <c r="J356" t="s">
        <v>79</v>
      </c>
      <c r="K356" t="s">
        <v>27</v>
      </c>
      <c r="L356" t="s">
        <v>277</v>
      </c>
      <c r="M356" s="53" t="s">
        <v>2192</v>
      </c>
      <c r="N356" t="s">
        <v>891</v>
      </c>
      <c r="O356" t="s">
        <v>1702</v>
      </c>
      <c r="P356" t="s">
        <v>1649</v>
      </c>
      <c r="Q356">
        <v>10</v>
      </c>
      <c r="R356">
        <v>2163422.4</v>
      </c>
      <c r="S356">
        <v>475935.84</v>
      </c>
      <c r="T356">
        <v>1687486.56</v>
      </c>
      <c r="U356">
        <v>2163422.4</v>
      </c>
      <c r="V356">
        <v>692278.08</v>
      </c>
      <c r="W356">
        <v>1471144.32</v>
      </c>
      <c r="X356">
        <v>216342.24</v>
      </c>
      <c r="Y356">
        <v>0</v>
      </c>
      <c r="Z356">
        <v>0</v>
      </c>
      <c r="AA356">
        <v>0</v>
      </c>
      <c r="AB356">
        <v>0</v>
      </c>
      <c r="AC356">
        <v>18028.52</v>
      </c>
      <c r="AD356">
        <v>18028.52</v>
      </c>
      <c r="AE356">
        <v>18028.52</v>
      </c>
      <c r="AF356">
        <v>18028.52</v>
      </c>
      <c r="AG356">
        <v>18028.52</v>
      </c>
      <c r="AH356">
        <v>18028.52</v>
      </c>
      <c r="AI356">
        <v>18028.52</v>
      </c>
      <c r="AJ356">
        <v>18028.52</v>
      </c>
      <c r="AK356">
        <v>18028.52</v>
      </c>
      <c r="AL356">
        <v>18028.52</v>
      </c>
      <c r="AM356">
        <v>18028.52</v>
      </c>
      <c r="AN356">
        <v>18028.52</v>
      </c>
      <c r="AO356">
        <v>2163422.4</v>
      </c>
      <c r="AP356">
        <v>216342.24</v>
      </c>
    </row>
    <row r="357" spans="1:42" hidden="1">
      <c r="A357" s="44" t="s">
        <v>892</v>
      </c>
      <c r="B357">
        <v>20000</v>
      </c>
      <c r="C357">
        <v>0</v>
      </c>
      <c r="D357" s="1">
        <v>44173</v>
      </c>
      <c r="F357" s="1">
        <v>46812</v>
      </c>
      <c r="G357" s="1">
        <v>44173</v>
      </c>
      <c r="H357" t="s">
        <v>27</v>
      </c>
      <c r="I357" t="s">
        <v>28</v>
      </c>
      <c r="J357" t="s">
        <v>79</v>
      </c>
      <c r="K357" t="s">
        <v>106</v>
      </c>
      <c r="L357" t="s">
        <v>29</v>
      </c>
      <c r="M357" t="s">
        <v>2193</v>
      </c>
      <c r="N357" t="s">
        <v>899</v>
      </c>
      <c r="O357" t="s">
        <v>1609</v>
      </c>
      <c r="P357" t="s">
        <v>1649</v>
      </c>
      <c r="Q357">
        <v>14</v>
      </c>
      <c r="R357">
        <v>20000</v>
      </c>
      <c r="S357">
        <v>5600</v>
      </c>
      <c r="T357">
        <v>14400</v>
      </c>
      <c r="U357">
        <v>20000</v>
      </c>
      <c r="V357">
        <v>8400</v>
      </c>
      <c r="W357">
        <v>11600</v>
      </c>
      <c r="X357">
        <v>2800</v>
      </c>
      <c r="Y357">
        <v>0</v>
      </c>
      <c r="Z357">
        <v>0</v>
      </c>
      <c r="AA357">
        <v>0</v>
      </c>
      <c r="AB357">
        <v>0</v>
      </c>
      <c r="AC357">
        <v>233.33</v>
      </c>
      <c r="AD357">
        <v>233.33</v>
      </c>
      <c r="AE357">
        <v>233.33</v>
      </c>
      <c r="AF357">
        <v>233.33</v>
      </c>
      <c r="AG357">
        <v>233.33</v>
      </c>
      <c r="AH357">
        <v>233.33</v>
      </c>
      <c r="AI357">
        <v>233.33</v>
      </c>
      <c r="AJ357">
        <v>233.33</v>
      </c>
      <c r="AK357">
        <v>233.33</v>
      </c>
      <c r="AL357">
        <v>233.33</v>
      </c>
      <c r="AM357">
        <v>233.33</v>
      </c>
      <c r="AN357">
        <v>233.37</v>
      </c>
      <c r="AO357">
        <v>20000</v>
      </c>
      <c r="AP357">
        <v>2800</v>
      </c>
    </row>
    <row r="358" spans="1:42" hidden="1">
      <c r="A358" s="44" t="s">
        <v>900</v>
      </c>
      <c r="B358">
        <v>28200</v>
      </c>
      <c r="C358">
        <v>0</v>
      </c>
      <c r="D358" s="1">
        <v>44179</v>
      </c>
      <c r="F358" s="1">
        <v>46812</v>
      </c>
      <c r="G358" s="1">
        <v>44179</v>
      </c>
      <c r="H358" t="s">
        <v>27</v>
      </c>
      <c r="I358" t="s">
        <v>28</v>
      </c>
      <c r="J358" t="s">
        <v>79</v>
      </c>
      <c r="K358" t="s">
        <v>106</v>
      </c>
      <c r="L358" t="s">
        <v>29</v>
      </c>
      <c r="M358" t="s">
        <v>2108</v>
      </c>
      <c r="N358" t="s">
        <v>899</v>
      </c>
      <c r="O358" t="s">
        <v>1609</v>
      </c>
      <c r="P358" t="s">
        <v>1649</v>
      </c>
      <c r="Q358">
        <v>14</v>
      </c>
      <c r="R358">
        <v>28200</v>
      </c>
      <c r="S358">
        <v>7896</v>
      </c>
      <c r="T358">
        <v>20304</v>
      </c>
      <c r="U358">
        <v>28200</v>
      </c>
      <c r="V358">
        <v>11844</v>
      </c>
      <c r="W358">
        <v>16356</v>
      </c>
      <c r="X358">
        <v>3948</v>
      </c>
      <c r="Y358">
        <v>0</v>
      </c>
      <c r="Z358">
        <v>0</v>
      </c>
      <c r="AA358">
        <v>0</v>
      </c>
      <c r="AB358">
        <v>0</v>
      </c>
      <c r="AC358">
        <v>329</v>
      </c>
      <c r="AD358">
        <v>329</v>
      </c>
      <c r="AE358">
        <v>329</v>
      </c>
      <c r="AF358">
        <v>329</v>
      </c>
      <c r="AG358">
        <v>329</v>
      </c>
      <c r="AH358">
        <v>329</v>
      </c>
      <c r="AI358">
        <v>329</v>
      </c>
      <c r="AJ358">
        <v>329</v>
      </c>
      <c r="AK358">
        <v>329</v>
      </c>
      <c r="AL358">
        <v>329</v>
      </c>
      <c r="AM358">
        <v>329</v>
      </c>
      <c r="AN358">
        <v>329</v>
      </c>
      <c r="AO358">
        <v>28200</v>
      </c>
      <c r="AP358">
        <v>3948</v>
      </c>
    </row>
    <row r="359" spans="1:42" hidden="1">
      <c r="A359" s="44" t="s">
        <v>908</v>
      </c>
      <c r="B359">
        <v>47263.03</v>
      </c>
      <c r="C359">
        <v>0</v>
      </c>
      <c r="D359" s="1">
        <v>44441</v>
      </c>
      <c r="F359" s="1">
        <v>48152</v>
      </c>
      <c r="G359" s="1">
        <v>44441</v>
      </c>
      <c r="H359" t="s">
        <v>27</v>
      </c>
      <c r="I359" t="s">
        <v>157</v>
      </c>
      <c r="J359" t="s">
        <v>79</v>
      </c>
      <c r="K359" t="s">
        <v>106</v>
      </c>
      <c r="L359" t="s">
        <v>106</v>
      </c>
      <c r="M359" t="s">
        <v>2194</v>
      </c>
      <c r="N359" t="s">
        <v>915</v>
      </c>
      <c r="O359" t="s">
        <v>1702</v>
      </c>
      <c r="P359" t="s">
        <v>1649</v>
      </c>
      <c r="Q359">
        <v>10</v>
      </c>
      <c r="R359">
        <v>47263.03</v>
      </c>
      <c r="S359">
        <v>5907.88</v>
      </c>
      <c r="T359">
        <v>41355.15</v>
      </c>
      <c r="U359">
        <v>47263.03</v>
      </c>
      <c r="V359">
        <v>10634.18</v>
      </c>
      <c r="W359">
        <v>36628.85</v>
      </c>
      <c r="X359">
        <v>4726.3</v>
      </c>
      <c r="Y359">
        <v>0</v>
      </c>
      <c r="Z359">
        <v>0</v>
      </c>
      <c r="AA359">
        <v>0</v>
      </c>
      <c r="AB359">
        <v>0</v>
      </c>
      <c r="AC359">
        <v>393.86</v>
      </c>
      <c r="AD359">
        <v>393.86</v>
      </c>
      <c r="AE359">
        <v>393.86</v>
      </c>
      <c r="AF359">
        <v>393.86</v>
      </c>
      <c r="AG359">
        <v>393.86</v>
      </c>
      <c r="AH359">
        <v>393.86</v>
      </c>
      <c r="AI359">
        <v>393.86</v>
      </c>
      <c r="AJ359">
        <v>393.86</v>
      </c>
      <c r="AK359">
        <v>393.86</v>
      </c>
      <c r="AL359">
        <v>393.86</v>
      </c>
      <c r="AM359">
        <v>393.86</v>
      </c>
      <c r="AN359">
        <v>393.84</v>
      </c>
      <c r="AO359">
        <v>47263.03</v>
      </c>
      <c r="AP359">
        <v>4726.3</v>
      </c>
    </row>
    <row r="360" spans="1:42" hidden="1">
      <c r="A360" s="44" t="s">
        <v>2131</v>
      </c>
      <c r="B360">
        <v>5685.7</v>
      </c>
      <c r="C360">
        <v>0</v>
      </c>
      <c r="D360" s="1">
        <v>44442</v>
      </c>
      <c r="F360" s="1">
        <v>44469</v>
      </c>
      <c r="G360" s="1">
        <v>44399</v>
      </c>
      <c r="H360" t="s">
        <v>27</v>
      </c>
      <c r="I360" s="2" t="s">
        <v>34</v>
      </c>
      <c r="J360" t="s">
        <v>79</v>
      </c>
      <c r="K360" t="s">
        <v>106</v>
      </c>
      <c r="L360" t="s">
        <v>927</v>
      </c>
      <c r="M360" t="s">
        <v>2195</v>
      </c>
      <c r="N360" t="s">
        <v>923</v>
      </c>
      <c r="O360" t="s">
        <v>1612</v>
      </c>
      <c r="P360" t="s">
        <v>1649</v>
      </c>
      <c r="Q360">
        <v>100</v>
      </c>
      <c r="R360">
        <v>5685.7</v>
      </c>
      <c r="S360">
        <v>5685.7</v>
      </c>
      <c r="T360">
        <v>0</v>
      </c>
      <c r="U360">
        <v>5685.7</v>
      </c>
      <c r="V360">
        <v>5685.7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5685.7</v>
      </c>
      <c r="AP360">
        <v>0</v>
      </c>
    </row>
    <row r="361" spans="1:42" hidden="1">
      <c r="A361" s="44" t="s">
        <v>2132</v>
      </c>
      <c r="B361">
        <v>7366.7</v>
      </c>
      <c r="C361">
        <v>0</v>
      </c>
      <c r="D361" s="1">
        <v>44442</v>
      </c>
      <c r="F361" s="1">
        <v>44469</v>
      </c>
      <c r="G361" s="1">
        <v>44399</v>
      </c>
      <c r="H361" t="s">
        <v>27</v>
      </c>
      <c r="I361" s="2" t="s">
        <v>34</v>
      </c>
      <c r="J361" t="s">
        <v>79</v>
      </c>
      <c r="K361" t="s">
        <v>106</v>
      </c>
      <c r="L361" t="s">
        <v>927</v>
      </c>
      <c r="M361" t="s">
        <v>2195</v>
      </c>
      <c r="N361" t="s">
        <v>923</v>
      </c>
      <c r="O361" t="s">
        <v>1612</v>
      </c>
      <c r="P361" t="s">
        <v>1649</v>
      </c>
      <c r="Q361">
        <v>100</v>
      </c>
      <c r="R361">
        <v>7366.7</v>
      </c>
      <c r="S361">
        <v>7366.7</v>
      </c>
      <c r="T361">
        <v>0</v>
      </c>
      <c r="U361">
        <v>7366.7</v>
      </c>
      <c r="V361">
        <v>7366.7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7366.7</v>
      </c>
      <c r="AP361">
        <v>0</v>
      </c>
    </row>
    <row r="362" spans="1:42" hidden="1">
      <c r="A362" s="44" t="s">
        <v>2133</v>
      </c>
      <c r="B362">
        <v>8264.6</v>
      </c>
      <c r="C362">
        <v>0</v>
      </c>
      <c r="D362" s="1">
        <v>44442</v>
      </c>
      <c r="F362" s="1">
        <v>44469</v>
      </c>
      <c r="G362" s="1">
        <v>44399</v>
      </c>
      <c r="H362" t="s">
        <v>27</v>
      </c>
      <c r="I362" s="2" t="s">
        <v>34</v>
      </c>
      <c r="J362" t="s">
        <v>79</v>
      </c>
      <c r="K362" t="s">
        <v>106</v>
      </c>
      <c r="L362" t="s">
        <v>927</v>
      </c>
      <c r="M362" t="s">
        <v>2195</v>
      </c>
      <c r="N362" t="s">
        <v>923</v>
      </c>
      <c r="O362" t="s">
        <v>1612</v>
      </c>
      <c r="P362" t="s">
        <v>1649</v>
      </c>
      <c r="Q362">
        <v>100</v>
      </c>
      <c r="R362">
        <v>8264.6</v>
      </c>
      <c r="S362">
        <v>8264.6</v>
      </c>
      <c r="T362">
        <v>0</v>
      </c>
      <c r="U362">
        <v>8264.6</v>
      </c>
      <c r="V362">
        <v>8264.6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8264.6</v>
      </c>
      <c r="AP362">
        <v>0</v>
      </c>
    </row>
    <row r="363" spans="1:42" hidden="1">
      <c r="A363" s="44" t="s">
        <v>2134</v>
      </c>
      <c r="B363">
        <v>7659.85</v>
      </c>
      <c r="C363">
        <v>0</v>
      </c>
      <c r="D363" s="1">
        <v>44442</v>
      </c>
      <c r="F363" s="1">
        <v>44469</v>
      </c>
      <c r="G363" s="1">
        <v>44399</v>
      </c>
      <c r="H363" t="s">
        <v>27</v>
      </c>
      <c r="I363" s="2" t="s">
        <v>34</v>
      </c>
      <c r="J363" t="s">
        <v>79</v>
      </c>
      <c r="K363" t="s">
        <v>106</v>
      </c>
      <c r="L363" t="s">
        <v>927</v>
      </c>
      <c r="M363" t="s">
        <v>2196</v>
      </c>
      <c r="N363" t="s">
        <v>923</v>
      </c>
      <c r="O363" t="s">
        <v>1612</v>
      </c>
      <c r="P363" t="s">
        <v>1649</v>
      </c>
      <c r="Q363">
        <v>100</v>
      </c>
      <c r="R363">
        <v>7659.85</v>
      </c>
      <c r="S363">
        <v>7659.85</v>
      </c>
      <c r="T363">
        <v>0</v>
      </c>
      <c r="U363">
        <v>7659.85</v>
      </c>
      <c r="V363">
        <v>7659.85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7659.85</v>
      </c>
      <c r="AP363">
        <v>0</v>
      </c>
    </row>
    <row r="364" spans="1:42" hidden="1">
      <c r="A364" s="44" t="s">
        <v>2135</v>
      </c>
      <c r="B364">
        <v>7528.65</v>
      </c>
      <c r="C364">
        <v>0</v>
      </c>
      <c r="D364" s="1">
        <v>44442</v>
      </c>
      <c r="F364" s="1">
        <v>44469</v>
      </c>
      <c r="G364" s="1">
        <v>44399</v>
      </c>
      <c r="H364" t="s">
        <v>27</v>
      </c>
      <c r="I364" s="2" t="s">
        <v>34</v>
      </c>
      <c r="J364" t="s">
        <v>79</v>
      </c>
      <c r="K364" t="s">
        <v>106</v>
      </c>
      <c r="L364" t="s">
        <v>927</v>
      </c>
      <c r="M364" t="s">
        <v>2196</v>
      </c>
      <c r="N364" t="s">
        <v>923</v>
      </c>
      <c r="O364" t="s">
        <v>1612</v>
      </c>
      <c r="P364" t="s">
        <v>1649</v>
      </c>
      <c r="Q364">
        <v>100</v>
      </c>
      <c r="R364">
        <v>7528.65</v>
      </c>
      <c r="S364">
        <v>7528.65</v>
      </c>
      <c r="T364">
        <v>0</v>
      </c>
      <c r="U364">
        <v>7528.65</v>
      </c>
      <c r="V364">
        <v>7528.65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7528.65</v>
      </c>
      <c r="AP364">
        <v>0</v>
      </c>
    </row>
    <row r="365" spans="1:42" hidden="1">
      <c r="A365" s="44" t="s">
        <v>2136</v>
      </c>
      <c r="B365">
        <v>7616.8</v>
      </c>
      <c r="C365">
        <v>0</v>
      </c>
      <c r="D365" s="1">
        <v>44442</v>
      </c>
      <c r="F365" s="1">
        <v>44469</v>
      </c>
      <c r="G365" s="1">
        <v>44399</v>
      </c>
      <c r="H365" t="s">
        <v>27</v>
      </c>
      <c r="I365" t="s">
        <v>781</v>
      </c>
      <c r="J365" t="s">
        <v>79</v>
      </c>
      <c r="K365" t="s">
        <v>27</v>
      </c>
      <c r="L365" t="s">
        <v>35</v>
      </c>
      <c r="M365" t="s">
        <v>2197</v>
      </c>
      <c r="N365" t="s">
        <v>923</v>
      </c>
      <c r="O365" t="s">
        <v>2041</v>
      </c>
      <c r="P365" t="s">
        <v>1649</v>
      </c>
      <c r="Q365">
        <v>100</v>
      </c>
      <c r="R365">
        <v>7616.8</v>
      </c>
      <c r="S365">
        <v>7616.8</v>
      </c>
      <c r="T365">
        <v>0</v>
      </c>
      <c r="U365">
        <v>7616.8</v>
      </c>
      <c r="V365">
        <v>7616.8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7616.8</v>
      </c>
      <c r="AP365">
        <v>0</v>
      </c>
    </row>
    <row r="366" spans="1:42" hidden="1">
      <c r="A366" s="44" t="s">
        <v>2137</v>
      </c>
      <c r="B366">
        <v>8217.2999999999993</v>
      </c>
      <c r="C366">
        <v>0</v>
      </c>
      <c r="D366" s="1">
        <v>44530</v>
      </c>
      <c r="F366" s="1">
        <v>44530</v>
      </c>
      <c r="G366" s="1">
        <v>44495</v>
      </c>
      <c r="H366" t="s">
        <v>27</v>
      </c>
      <c r="I366" s="2" t="s">
        <v>119</v>
      </c>
      <c r="J366" t="s">
        <v>79</v>
      </c>
      <c r="K366" t="s">
        <v>106</v>
      </c>
      <c r="L366" t="s">
        <v>120</v>
      </c>
      <c r="M366" t="s">
        <v>2198</v>
      </c>
      <c r="N366" t="s">
        <v>923</v>
      </c>
      <c r="O366" t="s">
        <v>1631</v>
      </c>
      <c r="P366" t="s">
        <v>1649</v>
      </c>
      <c r="Q366">
        <v>100</v>
      </c>
      <c r="R366">
        <v>8217.2999999999993</v>
      </c>
      <c r="S366">
        <v>8217.2999999999993</v>
      </c>
      <c r="T366">
        <v>0</v>
      </c>
      <c r="U366">
        <v>8217.2999999999993</v>
      </c>
      <c r="V366">
        <v>8217.2999999999993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8217.2999999999993</v>
      </c>
      <c r="AP366">
        <v>0</v>
      </c>
    </row>
    <row r="367" spans="1:42" hidden="1">
      <c r="A367" s="44" t="s">
        <v>2138</v>
      </c>
      <c r="B367">
        <v>7120.7</v>
      </c>
      <c r="C367">
        <v>0</v>
      </c>
      <c r="D367" s="1">
        <v>44501</v>
      </c>
      <c r="F367" s="1">
        <v>44530</v>
      </c>
      <c r="G367" s="1">
        <v>44413</v>
      </c>
      <c r="H367" t="s">
        <v>27</v>
      </c>
      <c r="I367" s="2" t="s">
        <v>119</v>
      </c>
      <c r="J367" t="s">
        <v>79</v>
      </c>
      <c r="K367" t="s">
        <v>106</v>
      </c>
      <c r="L367" t="s">
        <v>120</v>
      </c>
      <c r="M367" t="s">
        <v>2199</v>
      </c>
      <c r="N367" t="s">
        <v>947</v>
      </c>
      <c r="O367" t="s">
        <v>1631</v>
      </c>
      <c r="P367" t="s">
        <v>1649</v>
      </c>
      <c r="Q367">
        <v>100</v>
      </c>
      <c r="R367">
        <v>7120.7</v>
      </c>
      <c r="S367">
        <v>7120.7</v>
      </c>
      <c r="T367">
        <v>0</v>
      </c>
      <c r="U367">
        <v>7120.7</v>
      </c>
      <c r="V367">
        <v>7120.7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7120.7</v>
      </c>
      <c r="AP367">
        <v>0</v>
      </c>
    </row>
    <row r="368" spans="1:42" hidden="1">
      <c r="A368" s="44" t="s">
        <v>2139</v>
      </c>
      <c r="B368">
        <v>7366.7</v>
      </c>
      <c r="C368">
        <v>0</v>
      </c>
      <c r="D368" s="1">
        <v>44501</v>
      </c>
      <c r="F368" s="1">
        <v>44530</v>
      </c>
      <c r="G368" s="1">
        <v>44413</v>
      </c>
      <c r="H368" t="s">
        <v>27</v>
      </c>
      <c r="I368" s="2" t="s">
        <v>119</v>
      </c>
      <c r="J368" t="s">
        <v>79</v>
      </c>
      <c r="K368" t="s">
        <v>106</v>
      </c>
      <c r="L368" t="s">
        <v>120</v>
      </c>
      <c r="M368" t="s">
        <v>2200</v>
      </c>
      <c r="N368" t="s">
        <v>947</v>
      </c>
      <c r="O368" t="s">
        <v>1631</v>
      </c>
      <c r="P368" t="s">
        <v>1649</v>
      </c>
      <c r="Q368">
        <v>100</v>
      </c>
      <c r="R368">
        <v>7366.7</v>
      </c>
      <c r="S368">
        <v>7366.7</v>
      </c>
      <c r="T368">
        <v>0</v>
      </c>
      <c r="U368">
        <v>7366.7</v>
      </c>
      <c r="V368">
        <v>7366.7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7366.7</v>
      </c>
      <c r="AP368">
        <v>0</v>
      </c>
    </row>
    <row r="369" spans="1:42" hidden="1">
      <c r="A369" s="44" t="s">
        <v>2140</v>
      </c>
      <c r="B369">
        <v>5685.7</v>
      </c>
      <c r="C369">
        <v>0</v>
      </c>
      <c r="D369" s="1">
        <v>44501</v>
      </c>
      <c r="F369" s="1">
        <v>44530</v>
      </c>
      <c r="G369" s="1">
        <v>44413</v>
      </c>
      <c r="H369" t="s">
        <v>27</v>
      </c>
      <c r="I369" s="2" t="s">
        <v>119</v>
      </c>
      <c r="J369" t="s">
        <v>79</v>
      </c>
      <c r="K369" t="s">
        <v>106</v>
      </c>
      <c r="L369" t="s">
        <v>120</v>
      </c>
      <c r="M369" t="s">
        <v>2201</v>
      </c>
      <c r="N369" t="s">
        <v>947</v>
      </c>
      <c r="O369" t="s">
        <v>1631</v>
      </c>
      <c r="P369" t="s">
        <v>1649</v>
      </c>
      <c r="Q369">
        <v>100</v>
      </c>
      <c r="R369">
        <v>5685.7</v>
      </c>
      <c r="S369">
        <v>5685.7</v>
      </c>
      <c r="T369">
        <v>0</v>
      </c>
      <c r="U369">
        <v>5685.7</v>
      </c>
      <c r="V369">
        <v>5685.7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5685.7</v>
      </c>
      <c r="AP369">
        <v>0</v>
      </c>
    </row>
    <row r="370" spans="1:42" hidden="1">
      <c r="A370" s="44" t="s">
        <v>2141</v>
      </c>
      <c r="B370">
        <v>9937.4</v>
      </c>
      <c r="C370">
        <v>0</v>
      </c>
      <c r="D370" s="1">
        <v>44501</v>
      </c>
      <c r="F370" s="1">
        <v>44530</v>
      </c>
      <c r="G370" s="1">
        <v>44413</v>
      </c>
      <c r="H370" t="s">
        <v>27</v>
      </c>
      <c r="I370" s="2" t="s">
        <v>119</v>
      </c>
      <c r="J370" t="s">
        <v>79</v>
      </c>
      <c r="K370" t="s">
        <v>106</v>
      </c>
      <c r="L370" t="s">
        <v>120</v>
      </c>
      <c r="M370" t="s">
        <v>2202</v>
      </c>
      <c r="N370" t="s">
        <v>947</v>
      </c>
      <c r="O370" t="s">
        <v>1631</v>
      </c>
      <c r="P370" t="s">
        <v>1649</v>
      </c>
      <c r="Q370">
        <v>100</v>
      </c>
      <c r="R370">
        <v>9937.4</v>
      </c>
      <c r="S370">
        <v>9937.4</v>
      </c>
      <c r="T370">
        <v>0</v>
      </c>
      <c r="U370">
        <v>9937.4</v>
      </c>
      <c r="V370">
        <v>9937.4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9937.4</v>
      </c>
      <c r="AP370">
        <v>0</v>
      </c>
    </row>
    <row r="371" spans="1:42" hidden="1">
      <c r="A371" s="44" t="s">
        <v>916</v>
      </c>
      <c r="B371">
        <v>13954</v>
      </c>
      <c r="C371">
        <v>0</v>
      </c>
      <c r="D371" s="1">
        <v>44501</v>
      </c>
      <c r="F371" s="1">
        <v>48213</v>
      </c>
      <c r="G371" s="1">
        <v>44502</v>
      </c>
      <c r="H371" t="s">
        <v>27</v>
      </c>
      <c r="I371" s="2" t="s">
        <v>119</v>
      </c>
      <c r="J371" t="s">
        <v>79</v>
      </c>
      <c r="K371" t="s">
        <v>106</v>
      </c>
      <c r="L371" t="s">
        <v>120</v>
      </c>
      <c r="M371" t="s">
        <v>2203</v>
      </c>
      <c r="N371" t="s">
        <v>923</v>
      </c>
      <c r="O371" t="s">
        <v>1631</v>
      </c>
      <c r="P371" t="s">
        <v>1649</v>
      </c>
      <c r="Q371">
        <v>10</v>
      </c>
      <c r="R371">
        <v>13954</v>
      </c>
      <c r="S371">
        <v>1511.68</v>
      </c>
      <c r="T371">
        <v>12442.32</v>
      </c>
      <c r="U371">
        <v>13954</v>
      </c>
      <c r="V371">
        <v>2907.08</v>
      </c>
      <c r="W371">
        <v>11046.92</v>
      </c>
      <c r="X371">
        <v>1395.4</v>
      </c>
      <c r="Y371">
        <v>0</v>
      </c>
      <c r="Z371">
        <v>0</v>
      </c>
      <c r="AA371">
        <v>0</v>
      </c>
      <c r="AB371">
        <v>0</v>
      </c>
      <c r="AC371">
        <v>116.28</v>
      </c>
      <c r="AD371">
        <v>116.28</v>
      </c>
      <c r="AE371">
        <v>116.28</v>
      </c>
      <c r="AF371">
        <v>116.28</v>
      </c>
      <c r="AG371">
        <v>116.28</v>
      </c>
      <c r="AH371">
        <v>116.28</v>
      </c>
      <c r="AI371">
        <v>116.28</v>
      </c>
      <c r="AJ371">
        <v>116.28</v>
      </c>
      <c r="AK371">
        <v>116.28</v>
      </c>
      <c r="AL371">
        <v>116.28</v>
      </c>
      <c r="AM371">
        <v>116.28</v>
      </c>
      <c r="AN371">
        <v>116.32</v>
      </c>
      <c r="AO371">
        <v>13954</v>
      </c>
      <c r="AP371">
        <v>1395.4</v>
      </c>
    </row>
    <row r="372" spans="1:42" hidden="1">
      <c r="A372" s="44" t="s">
        <v>924</v>
      </c>
      <c r="B372">
        <v>11675</v>
      </c>
      <c r="C372">
        <v>0</v>
      </c>
      <c r="D372" s="1">
        <v>44501</v>
      </c>
      <c r="F372" s="1">
        <v>48213</v>
      </c>
      <c r="G372" s="1">
        <v>44446</v>
      </c>
      <c r="H372" t="s">
        <v>27</v>
      </c>
      <c r="I372" s="2" t="s">
        <v>34</v>
      </c>
      <c r="J372" t="s">
        <v>79</v>
      </c>
      <c r="K372" t="s">
        <v>106</v>
      </c>
      <c r="L372" t="s">
        <v>927</v>
      </c>
      <c r="M372" t="s">
        <v>2204</v>
      </c>
      <c r="N372" t="s">
        <v>923</v>
      </c>
      <c r="O372" t="s">
        <v>1612</v>
      </c>
      <c r="P372" t="s">
        <v>1649</v>
      </c>
      <c r="Q372">
        <v>10</v>
      </c>
      <c r="R372">
        <v>11675</v>
      </c>
      <c r="S372">
        <v>1264.79</v>
      </c>
      <c r="T372">
        <v>10410.209999999999</v>
      </c>
      <c r="U372">
        <v>11675</v>
      </c>
      <c r="V372">
        <v>2432.29</v>
      </c>
      <c r="W372">
        <v>9242.7099999999991</v>
      </c>
      <c r="X372">
        <v>1167.5</v>
      </c>
      <c r="Y372">
        <v>0</v>
      </c>
      <c r="Z372">
        <v>0</v>
      </c>
      <c r="AA372">
        <v>0</v>
      </c>
      <c r="AB372">
        <v>0</v>
      </c>
      <c r="AC372">
        <v>97.29</v>
      </c>
      <c r="AD372">
        <v>97.29</v>
      </c>
      <c r="AE372">
        <v>97.29</v>
      </c>
      <c r="AF372">
        <v>97.29</v>
      </c>
      <c r="AG372">
        <v>97.29</v>
      </c>
      <c r="AH372">
        <v>97.29</v>
      </c>
      <c r="AI372">
        <v>97.29</v>
      </c>
      <c r="AJ372">
        <v>97.29</v>
      </c>
      <c r="AK372">
        <v>97.29</v>
      </c>
      <c r="AL372">
        <v>97.29</v>
      </c>
      <c r="AM372">
        <v>97.29</v>
      </c>
      <c r="AN372">
        <v>97.31</v>
      </c>
      <c r="AO372">
        <v>11675</v>
      </c>
      <c r="AP372">
        <v>1167.5</v>
      </c>
    </row>
    <row r="373" spans="1:42" hidden="1">
      <c r="A373" s="44" t="s">
        <v>932</v>
      </c>
      <c r="B373">
        <v>11675</v>
      </c>
      <c r="C373">
        <v>0</v>
      </c>
      <c r="D373" s="1">
        <v>44501</v>
      </c>
      <c r="F373" s="1">
        <v>48213</v>
      </c>
      <c r="G373" s="1">
        <v>44446</v>
      </c>
      <c r="H373" t="s">
        <v>27</v>
      </c>
      <c r="I373" s="2" t="s">
        <v>34</v>
      </c>
      <c r="J373" t="s">
        <v>79</v>
      </c>
      <c r="K373" t="s">
        <v>106</v>
      </c>
      <c r="L373" t="s">
        <v>927</v>
      </c>
      <c r="M373" t="s">
        <v>2204</v>
      </c>
      <c r="N373" t="s">
        <v>923</v>
      </c>
      <c r="O373" t="s">
        <v>1612</v>
      </c>
      <c r="P373" t="s">
        <v>1649</v>
      </c>
      <c r="Q373">
        <v>10</v>
      </c>
      <c r="R373">
        <v>11675</v>
      </c>
      <c r="S373">
        <v>1264.79</v>
      </c>
      <c r="T373">
        <v>10410.209999999999</v>
      </c>
      <c r="U373">
        <v>11675</v>
      </c>
      <c r="V373">
        <v>2432.29</v>
      </c>
      <c r="W373">
        <v>9242.7099999999991</v>
      </c>
      <c r="X373">
        <v>1167.5</v>
      </c>
      <c r="Y373">
        <v>0</v>
      </c>
      <c r="Z373">
        <v>0</v>
      </c>
      <c r="AA373">
        <v>0</v>
      </c>
      <c r="AB373">
        <v>0</v>
      </c>
      <c r="AC373">
        <v>97.29</v>
      </c>
      <c r="AD373">
        <v>97.29</v>
      </c>
      <c r="AE373">
        <v>97.29</v>
      </c>
      <c r="AF373">
        <v>97.29</v>
      </c>
      <c r="AG373">
        <v>97.29</v>
      </c>
      <c r="AH373">
        <v>97.29</v>
      </c>
      <c r="AI373">
        <v>97.29</v>
      </c>
      <c r="AJ373">
        <v>97.29</v>
      </c>
      <c r="AK373">
        <v>97.29</v>
      </c>
      <c r="AL373">
        <v>97.29</v>
      </c>
      <c r="AM373">
        <v>97.29</v>
      </c>
      <c r="AN373">
        <v>97.31</v>
      </c>
      <c r="AO373">
        <v>11675</v>
      </c>
      <c r="AP373">
        <v>1167.5</v>
      </c>
    </row>
    <row r="374" spans="1:42" hidden="1">
      <c r="A374" s="44" t="s">
        <v>940</v>
      </c>
      <c r="B374">
        <v>17838.900000000001</v>
      </c>
      <c r="C374">
        <v>0</v>
      </c>
      <c r="D374" s="1">
        <v>44531</v>
      </c>
      <c r="F374" s="1">
        <v>47177</v>
      </c>
      <c r="G374" s="1">
        <v>44536</v>
      </c>
      <c r="H374" t="s">
        <v>27</v>
      </c>
      <c r="I374" s="2" t="s">
        <v>525</v>
      </c>
      <c r="J374" t="s">
        <v>79</v>
      </c>
      <c r="K374" t="s">
        <v>106</v>
      </c>
      <c r="L374" t="s">
        <v>943</v>
      </c>
      <c r="M374" t="s">
        <v>2205</v>
      </c>
      <c r="N374" t="s">
        <v>947</v>
      </c>
      <c r="O374" t="s">
        <v>2206</v>
      </c>
      <c r="P374" t="s">
        <v>1649</v>
      </c>
      <c r="Q374">
        <v>14</v>
      </c>
      <c r="R374">
        <v>17838.900000000001</v>
      </c>
      <c r="S374">
        <v>2497.4499999999998</v>
      </c>
      <c r="T374">
        <v>15341.45</v>
      </c>
      <c r="U374">
        <v>17838.900000000001</v>
      </c>
      <c r="V374">
        <v>4994.8999999999996</v>
      </c>
      <c r="W374">
        <v>12844</v>
      </c>
      <c r="X374">
        <v>2497.4499999999998</v>
      </c>
      <c r="Y374">
        <v>0</v>
      </c>
      <c r="Z374">
        <v>0</v>
      </c>
      <c r="AA374">
        <v>0</v>
      </c>
      <c r="AB374">
        <v>0</v>
      </c>
      <c r="AC374">
        <v>208.12</v>
      </c>
      <c r="AD374">
        <v>208.12</v>
      </c>
      <c r="AE374">
        <v>208.12</v>
      </c>
      <c r="AF374">
        <v>208.12</v>
      </c>
      <c r="AG374">
        <v>208.12</v>
      </c>
      <c r="AH374">
        <v>208.12</v>
      </c>
      <c r="AI374">
        <v>208.12</v>
      </c>
      <c r="AJ374">
        <v>208.12</v>
      </c>
      <c r="AK374">
        <v>208.12</v>
      </c>
      <c r="AL374">
        <v>208.12</v>
      </c>
      <c r="AM374">
        <v>208.12</v>
      </c>
      <c r="AN374">
        <v>208.13</v>
      </c>
      <c r="AO374">
        <v>17838.900000000001</v>
      </c>
      <c r="AP374">
        <v>2497.4499999999998</v>
      </c>
    </row>
    <row r="375" spans="1:42" hidden="1">
      <c r="A375" s="44" t="s">
        <v>948</v>
      </c>
      <c r="B375">
        <v>23911</v>
      </c>
      <c r="C375">
        <v>0</v>
      </c>
      <c r="D375" s="1">
        <v>44531</v>
      </c>
      <c r="F375" s="1">
        <v>47177</v>
      </c>
      <c r="G375" s="1">
        <v>44536</v>
      </c>
      <c r="H375" t="s">
        <v>27</v>
      </c>
      <c r="I375" s="2" t="s">
        <v>525</v>
      </c>
      <c r="J375" t="s">
        <v>79</v>
      </c>
      <c r="K375" t="s">
        <v>106</v>
      </c>
      <c r="L375" t="s">
        <v>106</v>
      </c>
      <c r="M375" t="s">
        <v>2207</v>
      </c>
      <c r="N375" t="s">
        <v>947</v>
      </c>
      <c r="O375" t="s">
        <v>2206</v>
      </c>
      <c r="P375" t="s">
        <v>1649</v>
      </c>
      <c r="Q375">
        <v>14</v>
      </c>
      <c r="R375">
        <v>23911</v>
      </c>
      <c r="S375">
        <v>3347.54</v>
      </c>
      <c r="T375">
        <v>20563.46</v>
      </c>
      <c r="U375">
        <v>23911</v>
      </c>
      <c r="V375">
        <v>6695.08</v>
      </c>
      <c r="W375">
        <v>17215.919999999998</v>
      </c>
      <c r="X375">
        <v>3347.54</v>
      </c>
      <c r="Y375">
        <v>0</v>
      </c>
      <c r="Z375">
        <v>0</v>
      </c>
      <c r="AA375">
        <v>0</v>
      </c>
      <c r="AB375">
        <v>0</v>
      </c>
      <c r="AC375">
        <v>278.95999999999998</v>
      </c>
      <c r="AD375">
        <v>278.95999999999998</v>
      </c>
      <c r="AE375">
        <v>278.95999999999998</v>
      </c>
      <c r="AF375">
        <v>278.95999999999998</v>
      </c>
      <c r="AG375">
        <v>278.95999999999998</v>
      </c>
      <c r="AH375">
        <v>278.95999999999998</v>
      </c>
      <c r="AI375">
        <v>278.95999999999998</v>
      </c>
      <c r="AJ375">
        <v>278.95999999999998</v>
      </c>
      <c r="AK375">
        <v>278.95999999999998</v>
      </c>
      <c r="AL375">
        <v>278.95999999999998</v>
      </c>
      <c r="AM375">
        <v>278.95999999999998</v>
      </c>
      <c r="AN375">
        <v>278.98</v>
      </c>
      <c r="AO375">
        <v>23911</v>
      </c>
      <c r="AP375">
        <v>3347.54</v>
      </c>
    </row>
    <row r="376" spans="1:42" hidden="1">
      <c r="A376" s="44" t="s">
        <v>956</v>
      </c>
      <c r="B376">
        <v>18987</v>
      </c>
      <c r="C376">
        <v>0</v>
      </c>
      <c r="D376" s="1">
        <v>44652</v>
      </c>
      <c r="F376" s="1">
        <v>47299</v>
      </c>
      <c r="G376" s="1">
        <v>44677</v>
      </c>
      <c r="H376" t="s">
        <v>27</v>
      </c>
      <c r="I376" s="2" t="s">
        <v>493</v>
      </c>
      <c r="J376" t="s">
        <v>79</v>
      </c>
      <c r="K376" t="s">
        <v>106</v>
      </c>
      <c r="L376" t="s">
        <v>837</v>
      </c>
      <c r="M376" t="s">
        <v>2208</v>
      </c>
      <c r="N376" t="s">
        <v>963</v>
      </c>
      <c r="O376" t="s">
        <v>1750</v>
      </c>
      <c r="P376" t="s">
        <v>1649</v>
      </c>
      <c r="Q376">
        <v>14</v>
      </c>
      <c r="R376">
        <v>18987</v>
      </c>
      <c r="S376">
        <v>1772.16</v>
      </c>
      <c r="T376">
        <v>17214.84</v>
      </c>
      <c r="U376">
        <v>18987</v>
      </c>
      <c r="V376">
        <v>4430.34</v>
      </c>
      <c r="W376">
        <v>14556.66</v>
      </c>
      <c r="X376">
        <v>2658.18</v>
      </c>
      <c r="Y376">
        <v>0</v>
      </c>
      <c r="Z376">
        <v>0</v>
      </c>
      <c r="AA376">
        <v>0</v>
      </c>
      <c r="AB376">
        <v>0</v>
      </c>
      <c r="AC376">
        <v>221.52</v>
      </c>
      <c r="AD376">
        <v>221.52</v>
      </c>
      <c r="AE376">
        <v>221.52</v>
      </c>
      <c r="AF376">
        <v>221.52</v>
      </c>
      <c r="AG376">
        <v>221.52</v>
      </c>
      <c r="AH376">
        <v>221.52</v>
      </c>
      <c r="AI376">
        <v>221.52</v>
      </c>
      <c r="AJ376">
        <v>221.52</v>
      </c>
      <c r="AK376">
        <v>221.52</v>
      </c>
      <c r="AL376">
        <v>221.52</v>
      </c>
      <c r="AM376">
        <v>221.52</v>
      </c>
      <c r="AN376">
        <v>221.46</v>
      </c>
      <c r="AO376">
        <v>18987</v>
      </c>
      <c r="AP376">
        <v>2658.18</v>
      </c>
    </row>
    <row r="377" spans="1:42" hidden="1">
      <c r="A377" s="44" t="s">
        <v>964</v>
      </c>
      <c r="B377">
        <v>23263.3</v>
      </c>
      <c r="C377">
        <v>0</v>
      </c>
      <c r="D377" s="1">
        <v>44677</v>
      </c>
      <c r="F377" s="1">
        <v>47299</v>
      </c>
      <c r="G377" s="1">
        <v>44681</v>
      </c>
      <c r="H377" t="s">
        <v>27</v>
      </c>
      <c r="I377" s="2" t="s">
        <v>493</v>
      </c>
      <c r="J377" t="s">
        <v>79</v>
      </c>
      <c r="K377" t="s">
        <v>106</v>
      </c>
      <c r="L377" t="s">
        <v>837</v>
      </c>
      <c r="M377" t="s">
        <v>2209</v>
      </c>
      <c r="N377" t="s">
        <v>963</v>
      </c>
      <c r="O377" t="s">
        <v>1750</v>
      </c>
      <c r="P377" t="s">
        <v>1649</v>
      </c>
      <c r="Q377">
        <v>14</v>
      </c>
      <c r="R377">
        <v>23263.3</v>
      </c>
      <c r="S377">
        <v>2171.2800000000002</v>
      </c>
      <c r="T377">
        <v>21092.02</v>
      </c>
      <c r="U377">
        <v>23263.3</v>
      </c>
      <c r="V377">
        <v>5428.14</v>
      </c>
      <c r="W377">
        <v>17835.16</v>
      </c>
      <c r="X377">
        <v>3256.86</v>
      </c>
      <c r="Y377">
        <v>0</v>
      </c>
      <c r="Z377">
        <v>0</v>
      </c>
      <c r="AA377">
        <v>0</v>
      </c>
      <c r="AB377">
        <v>0</v>
      </c>
      <c r="AC377">
        <v>271.41000000000003</v>
      </c>
      <c r="AD377">
        <v>271.41000000000003</v>
      </c>
      <c r="AE377">
        <v>271.41000000000003</v>
      </c>
      <c r="AF377">
        <v>271.41000000000003</v>
      </c>
      <c r="AG377">
        <v>271.41000000000003</v>
      </c>
      <c r="AH377">
        <v>271.41000000000003</v>
      </c>
      <c r="AI377">
        <v>271.41000000000003</v>
      </c>
      <c r="AJ377">
        <v>271.41000000000003</v>
      </c>
      <c r="AK377">
        <v>271.41000000000003</v>
      </c>
      <c r="AL377">
        <v>271.41000000000003</v>
      </c>
      <c r="AM377">
        <v>271.41000000000003</v>
      </c>
      <c r="AN377">
        <v>271.35000000000002</v>
      </c>
      <c r="AO377">
        <v>23263.3</v>
      </c>
      <c r="AP377">
        <v>3256.86</v>
      </c>
    </row>
    <row r="378" spans="1:42" hidden="1">
      <c r="A378" s="44" t="s">
        <v>972</v>
      </c>
      <c r="B378">
        <v>69939</v>
      </c>
      <c r="C378">
        <v>0</v>
      </c>
      <c r="D378" s="1">
        <v>44699</v>
      </c>
      <c r="F378" s="1">
        <v>48365</v>
      </c>
      <c r="G378" s="1">
        <v>44699</v>
      </c>
      <c r="H378" t="s">
        <v>27</v>
      </c>
      <c r="I378" t="s">
        <v>133</v>
      </c>
      <c r="J378" t="s">
        <v>79</v>
      </c>
      <c r="K378" t="s">
        <v>106</v>
      </c>
      <c r="L378" t="s">
        <v>134</v>
      </c>
      <c r="M378" t="s">
        <v>2210</v>
      </c>
      <c r="N378" t="s">
        <v>923</v>
      </c>
      <c r="O378" t="s">
        <v>1666</v>
      </c>
      <c r="P378" t="s">
        <v>1649</v>
      </c>
      <c r="Q378">
        <v>10</v>
      </c>
      <c r="R378">
        <v>69939</v>
      </c>
      <c r="S378">
        <v>4079.81</v>
      </c>
      <c r="T378">
        <v>65859.19</v>
      </c>
      <c r="U378">
        <v>69939</v>
      </c>
      <c r="V378">
        <v>11073.71</v>
      </c>
      <c r="W378">
        <v>58865.29</v>
      </c>
      <c r="X378">
        <v>6993.9</v>
      </c>
      <c r="Y378">
        <v>0</v>
      </c>
      <c r="Z378">
        <v>0</v>
      </c>
      <c r="AA378">
        <v>0</v>
      </c>
      <c r="AB378">
        <v>0</v>
      </c>
      <c r="AC378">
        <v>582.83000000000004</v>
      </c>
      <c r="AD378">
        <v>582.83000000000004</v>
      </c>
      <c r="AE378">
        <v>582.83000000000004</v>
      </c>
      <c r="AF378">
        <v>582.83000000000004</v>
      </c>
      <c r="AG378">
        <v>582.83000000000004</v>
      </c>
      <c r="AH378">
        <v>582.83000000000004</v>
      </c>
      <c r="AI378">
        <v>582.83000000000004</v>
      </c>
      <c r="AJ378">
        <v>582.83000000000004</v>
      </c>
      <c r="AK378">
        <v>582.83000000000004</v>
      </c>
      <c r="AL378">
        <v>582.83000000000004</v>
      </c>
      <c r="AM378">
        <v>582.83000000000004</v>
      </c>
      <c r="AN378">
        <v>582.77</v>
      </c>
      <c r="AO378">
        <v>69939</v>
      </c>
      <c r="AP378">
        <v>6993.9</v>
      </c>
    </row>
    <row r="379" spans="1:42" hidden="1">
      <c r="A379" s="44" t="s">
        <v>980</v>
      </c>
      <c r="B379">
        <v>22348.5</v>
      </c>
      <c r="C379">
        <v>0</v>
      </c>
      <c r="D379" s="1">
        <v>44690</v>
      </c>
      <c r="F379" s="1">
        <v>48365</v>
      </c>
      <c r="G379" s="1">
        <v>44690</v>
      </c>
      <c r="H379" t="s">
        <v>27</v>
      </c>
      <c r="I379" s="2" t="s">
        <v>581</v>
      </c>
      <c r="J379" t="s">
        <v>79</v>
      </c>
      <c r="K379" t="s">
        <v>106</v>
      </c>
      <c r="L379" t="s">
        <v>104</v>
      </c>
      <c r="M379" t="s">
        <v>2211</v>
      </c>
      <c r="N379" t="s">
        <v>718</v>
      </c>
      <c r="O379" t="s">
        <v>2212</v>
      </c>
      <c r="P379" t="s">
        <v>1649</v>
      </c>
      <c r="Q379">
        <v>10</v>
      </c>
      <c r="R379">
        <v>22348.5</v>
      </c>
      <c r="S379">
        <v>1303.68</v>
      </c>
      <c r="T379">
        <v>21044.82</v>
      </c>
      <c r="U379">
        <v>22348.5</v>
      </c>
      <c r="V379">
        <v>3538.53</v>
      </c>
      <c r="W379">
        <v>18809.97</v>
      </c>
      <c r="X379">
        <v>2234.85</v>
      </c>
      <c r="Y379">
        <v>0</v>
      </c>
      <c r="Z379">
        <v>0</v>
      </c>
      <c r="AA379">
        <v>0</v>
      </c>
      <c r="AB379">
        <v>0</v>
      </c>
      <c r="AC379">
        <v>186.24</v>
      </c>
      <c r="AD379">
        <v>186.24</v>
      </c>
      <c r="AE379">
        <v>186.24</v>
      </c>
      <c r="AF379">
        <v>186.24</v>
      </c>
      <c r="AG379">
        <v>186.24</v>
      </c>
      <c r="AH379">
        <v>186.24</v>
      </c>
      <c r="AI379">
        <v>186.24</v>
      </c>
      <c r="AJ379">
        <v>186.24</v>
      </c>
      <c r="AK379">
        <v>186.24</v>
      </c>
      <c r="AL379">
        <v>186.24</v>
      </c>
      <c r="AM379">
        <v>186.24</v>
      </c>
      <c r="AN379">
        <v>186.21</v>
      </c>
      <c r="AO379">
        <v>22348.5</v>
      </c>
      <c r="AP379">
        <v>2234.85</v>
      </c>
    </row>
    <row r="380" spans="1:42" hidden="1">
      <c r="A380" s="44" t="s">
        <v>2142</v>
      </c>
      <c r="B380">
        <v>430.08</v>
      </c>
      <c r="C380">
        <v>0</v>
      </c>
      <c r="D380" s="1">
        <v>44750</v>
      </c>
      <c r="F380" s="1">
        <v>44773</v>
      </c>
      <c r="G380" s="1">
        <v>44750</v>
      </c>
      <c r="H380" t="s">
        <v>27</v>
      </c>
      <c r="I380" s="2" t="s">
        <v>533</v>
      </c>
      <c r="J380" t="s">
        <v>79</v>
      </c>
      <c r="K380" t="s">
        <v>106</v>
      </c>
      <c r="L380" t="s">
        <v>1294</v>
      </c>
      <c r="M380" t="s">
        <v>2213</v>
      </c>
      <c r="N380" t="s">
        <v>1074</v>
      </c>
      <c r="O380" t="s">
        <v>1753</v>
      </c>
      <c r="P380" t="s">
        <v>1649</v>
      </c>
      <c r="Q380">
        <v>100</v>
      </c>
      <c r="R380">
        <v>430.08</v>
      </c>
      <c r="S380">
        <v>430.08</v>
      </c>
      <c r="T380">
        <v>0</v>
      </c>
      <c r="U380">
        <v>430.08</v>
      </c>
      <c r="V380">
        <v>430.08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430.08</v>
      </c>
      <c r="AP380">
        <v>0</v>
      </c>
    </row>
    <row r="381" spans="1:42" hidden="1">
      <c r="A381" s="44" t="s">
        <v>2143</v>
      </c>
      <c r="B381">
        <v>430.08</v>
      </c>
      <c r="C381">
        <v>0</v>
      </c>
      <c r="D381" s="1">
        <v>44750</v>
      </c>
      <c r="F381" s="1">
        <v>44773</v>
      </c>
      <c r="G381" s="1">
        <v>44750</v>
      </c>
      <c r="H381" t="s">
        <v>27</v>
      </c>
      <c r="I381" s="2" t="s">
        <v>93</v>
      </c>
      <c r="J381" t="s">
        <v>79</v>
      </c>
      <c r="K381" t="s">
        <v>106</v>
      </c>
      <c r="L381" t="s">
        <v>325</v>
      </c>
      <c r="M381" t="s">
        <v>2213</v>
      </c>
      <c r="N381" t="s">
        <v>1074</v>
      </c>
      <c r="O381" t="s">
        <v>1724</v>
      </c>
      <c r="P381" t="s">
        <v>1649</v>
      </c>
      <c r="Q381">
        <v>100</v>
      </c>
      <c r="R381">
        <v>430.08</v>
      </c>
      <c r="S381">
        <v>430.08</v>
      </c>
      <c r="T381">
        <v>0</v>
      </c>
      <c r="U381">
        <v>430.08</v>
      </c>
      <c r="V381">
        <v>430.08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430.08</v>
      </c>
      <c r="AP381">
        <v>0</v>
      </c>
    </row>
    <row r="382" spans="1:42" hidden="1">
      <c r="A382" s="44" t="s">
        <v>2144</v>
      </c>
      <c r="B382">
        <v>6300</v>
      </c>
      <c r="C382">
        <v>0</v>
      </c>
      <c r="D382" s="1">
        <v>44770</v>
      </c>
      <c r="F382" s="1">
        <v>44773</v>
      </c>
      <c r="G382" s="1">
        <v>44770</v>
      </c>
      <c r="H382" t="s">
        <v>27</v>
      </c>
      <c r="I382" s="2" t="s">
        <v>34</v>
      </c>
      <c r="J382" t="s">
        <v>79</v>
      </c>
      <c r="K382" t="s">
        <v>106</v>
      </c>
      <c r="L382" t="s">
        <v>927</v>
      </c>
      <c r="M382" t="s">
        <v>2214</v>
      </c>
      <c r="N382" t="s">
        <v>718</v>
      </c>
      <c r="O382" t="s">
        <v>1612</v>
      </c>
      <c r="P382" t="s">
        <v>1649</v>
      </c>
      <c r="Q382">
        <v>100</v>
      </c>
      <c r="R382">
        <v>6300</v>
      </c>
      <c r="S382">
        <v>6300</v>
      </c>
      <c r="T382">
        <v>0</v>
      </c>
      <c r="U382">
        <v>6300</v>
      </c>
      <c r="V382">
        <v>6300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6300</v>
      </c>
      <c r="AP382">
        <v>0</v>
      </c>
    </row>
    <row r="383" spans="1:42" hidden="1">
      <c r="A383" s="44" t="s">
        <v>2145</v>
      </c>
      <c r="B383">
        <v>560.16</v>
      </c>
      <c r="C383">
        <v>0</v>
      </c>
      <c r="D383" s="1">
        <v>44743</v>
      </c>
      <c r="F383" s="1">
        <v>44773</v>
      </c>
      <c r="G383" s="1">
        <v>44762</v>
      </c>
      <c r="H383" t="s">
        <v>27</v>
      </c>
      <c r="I383" t="s">
        <v>1277</v>
      </c>
      <c r="J383" t="s">
        <v>79</v>
      </c>
      <c r="K383" t="s">
        <v>106</v>
      </c>
      <c r="L383" t="s">
        <v>2215</v>
      </c>
      <c r="M383" t="s">
        <v>2216</v>
      </c>
      <c r="N383" t="s">
        <v>1074</v>
      </c>
      <c r="O383" t="s">
        <v>1655</v>
      </c>
      <c r="P383" t="s">
        <v>1649</v>
      </c>
      <c r="Q383">
        <v>100</v>
      </c>
      <c r="R383">
        <v>560.16</v>
      </c>
      <c r="S383">
        <v>560.16</v>
      </c>
      <c r="T383">
        <v>0</v>
      </c>
      <c r="U383">
        <v>560.16</v>
      </c>
      <c r="V383">
        <v>560.16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560.16</v>
      </c>
      <c r="AP383">
        <v>0</v>
      </c>
    </row>
    <row r="384" spans="1:42" hidden="1">
      <c r="A384" s="44" t="s">
        <v>2146</v>
      </c>
      <c r="B384">
        <v>958.54</v>
      </c>
      <c r="C384">
        <v>0</v>
      </c>
      <c r="D384" s="1">
        <v>44774</v>
      </c>
      <c r="F384" s="1">
        <v>44804</v>
      </c>
      <c r="G384" s="1">
        <v>44799</v>
      </c>
      <c r="H384" t="s">
        <v>27</v>
      </c>
      <c r="I384" t="s">
        <v>726</v>
      </c>
      <c r="J384" t="s">
        <v>79</v>
      </c>
      <c r="K384" t="s">
        <v>106</v>
      </c>
      <c r="L384" t="s">
        <v>244</v>
      </c>
      <c r="M384" t="s">
        <v>2217</v>
      </c>
      <c r="N384" t="s">
        <v>1074</v>
      </c>
      <c r="O384" t="s">
        <v>1973</v>
      </c>
      <c r="P384" t="s">
        <v>1649</v>
      </c>
      <c r="Q384">
        <v>100</v>
      </c>
      <c r="R384">
        <v>958.54</v>
      </c>
      <c r="S384">
        <v>958.54</v>
      </c>
      <c r="T384">
        <v>0</v>
      </c>
      <c r="U384">
        <v>958.54</v>
      </c>
      <c r="V384">
        <v>958.54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958.54</v>
      </c>
      <c r="AP384">
        <v>0</v>
      </c>
    </row>
    <row r="385" spans="1:42" hidden="1">
      <c r="A385" s="44" t="s">
        <v>988</v>
      </c>
      <c r="B385">
        <v>14370</v>
      </c>
      <c r="C385">
        <v>0</v>
      </c>
      <c r="D385" s="1">
        <v>44774</v>
      </c>
      <c r="F385" s="1">
        <v>48457</v>
      </c>
      <c r="G385" s="1">
        <v>44795</v>
      </c>
      <c r="H385" t="s">
        <v>27</v>
      </c>
      <c r="I385" s="2" t="s">
        <v>277</v>
      </c>
      <c r="J385" t="s">
        <v>79</v>
      </c>
      <c r="K385" t="s">
        <v>106</v>
      </c>
      <c r="L385" t="s">
        <v>677</v>
      </c>
      <c r="M385" t="s">
        <v>2218</v>
      </c>
      <c r="N385" t="s">
        <v>923</v>
      </c>
      <c r="O385" t="s">
        <v>1776</v>
      </c>
      <c r="P385" t="s">
        <v>1649</v>
      </c>
      <c r="Q385">
        <v>10</v>
      </c>
      <c r="R385">
        <v>14370</v>
      </c>
      <c r="S385">
        <v>479</v>
      </c>
      <c r="T385">
        <v>13891</v>
      </c>
      <c r="U385">
        <v>14370</v>
      </c>
      <c r="V385">
        <v>1916</v>
      </c>
      <c r="W385">
        <v>12454</v>
      </c>
      <c r="X385">
        <v>1437</v>
      </c>
      <c r="Y385">
        <v>0</v>
      </c>
      <c r="Z385">
        <v>0</v>
      </c>
      <c r="AA385">
        <v>0</v>
      </c>
      <c r="AB385">
        <v>0</v>
      </c>
      <c r="AC385">
        <v>119.75</v>
      </c>
      <c r="AD385">
        <v>119.75</v>
      </c>
      <c r="AE385">
        <v>119.75</v>
      </c>
      <c r="AF385">
        <v>119.75</v>
      </c>
      <c r="AG385">
        <v>119.75</v>
      </c>
      <c r="AH385">
        <v>119.75</v>
      </c>
      <c r="AI385">
        <v>119.75</v>
      </c>
      <c r="AJ385">
        <v>119.75</v>
      </c>
      <c r="AK385">
        <v>119.75</v>
      </c>
      <c r="AL385">
        <v>119.75</v>
      </c>
      <c r="AM385">
        <v>119.75</v>
      </c>
      <c r="AN385">
        <v>119.75</v>
      </c>
      <c r="AO385">
        <v>14370</v>
      </c>
      <c r="AP385">
        <v>1437</v>
      </c>
    </row>
    <row r="386" spans="1:42" hidden="1">
      <c r="A386" s="44" t="s">
        <v>996</v>
      </c>
      <c r="B386">
        <v>19434.169999999998</v>
      </c>
      <c r="C386">
        <v>0</v>
      </c>
      <c r="D386" s="1">
        <v>44774</v>
      </c>
      <c r="F386" s="1">
        <v>48457</v>
      </c>
      <c r="G386" s="1">
        <v>44796</v>
      </c>
      <c r="H386" t="s">
        <v>27</v>
      </c>
      <c r="I386" s="2" t="s">
        <v>277</v>
      </c>
      <c r="J386" t="s">
        <v>79</v>
      </c>
      <c r="K386" t="s">
        <v>106</v>
      </c>
      <c r="L386" t="s">
        <v>677</v>
      </c>
      <c r="M386" t="s">
        <v>2219</v>
      </c>
      <c r="N386" t="s">
        <v>923</v>
      </c>
      <c r="O386" t="s">
        <v>1776</v>
      </c>
      <c r="P386" t="s">
        <v>1649</v>
      </c>
      <c r="Q386">
        <v>10</v>
      </c>
      <c r="R386">
        <v>19434.169999999998</v>
      </c>
      <c r="S386">
        <v>647.79999999999995</v>
      </c>
      <c r="T386">
        <v>18786.37</v>
      </c>
      <c r="U386">
        <v>19434.169999999998</v>
      </c>
      <c r="V386">
        <v>2591.2199999999998</v>
      </c>
      <c r="W386">
        <v>16842.95</v>
      </c>
      <c r="X386">
        <v>1943.42</v>
      </c>
      <c r="Y386">
        <v>0</v>
      </c>
      <c r="Z386">
        <v>0</v>
      </c>
      <c r="AA386">
        <v>0</v>
      </c>
      <c r="AB386">
        <v>0</v>
      </c>
      <c r="AC386">
        <v>161.94999999999999</v>
      </c>
      <c r="AD386">
        <v>161.94999999999999</v>
      </c>
      <c r="AE386">
        <v>161.94999999999999</v>
      </c>
      <c r="AF386">
        <v>161.94999999999999</v>
      </c>
      <c r="AG386">
        <v>161.94999999999999</v>
      </c>
      <c r="AH386">
        <v>161.94999999999999</v>
      </c>
      <c r="AI386">
        <v>161.94999999999999</v>
      </c>
      <c r="AJ386">
        <v>161.94999999999999</v>
      </c>
      <c r="AK386">
        <v>161.94999999999999</v>
      </c>
      <c r="AL386">
        <v>161.94999999999999</v>
      </c>
      <c r="AM386">
        <v>161.94999999999999</v>
      </c>
      <c r="AN386">
        <v>161.97</v>
      </c>
      <c r="AO386">
        <v>19434.169999999998</v>
      </c>
      <c r="AP386">
        <v>1943.42</v>
      </c>
    </row>
    <row r="387" spans="1:42" hidden="1">
      <c r="A387" s="44" t="s">
        <v>1004</v>
      </c>
      <c r="B387">
        <v>14128.77</v>
      </c>
      <c r="C387">
        <v>0</v>
      </c>
      <c r="D387" s="1">
        <v>44774</v>
      </c>
      <c r="F387" s="1">
        <v>48457</v>
      </c>
      <c r="G387" s="1">
        <v>44796</v>
      </c>
      <c r="H387" t="s">
        <v>27</v>
      </c>
      <c r="I387" s="2" t="s">
        <v>277</v>
      </c>
      <c r="J387" t="s">
        <v>79</v>
      </c>
      <c r="K387" t="s">
        <v>106</v>
      </c>
      <c r="L387" t="s">
        <v>677</v>
      </c>
      <c r="M387" t="s">
        <v>2220</v>
      </c>
      <c r="N387" t="s">
        <v>27</v>
      </c>
      <c r="O387" t="s">
        <v>1776</v>
      </c>
      <c r="P387" t="s">
        <v>1649</v>
      </c>
      <c r="Q387">
        <v>10</v>
      </c>
      <c r="R387">
        <v>14128.77</v>
      </c>
      <c r="S387">
        <v>470.96</v>
      </c>
      <c r="T387">
        <v>13657.81</v>
      </c>
      <c r="U387">
        <v>14128.77</v>
      </c>
      <c r="V387">
        <v>1883.84</v>
      </c>
      <c r="W387">
        <v>12244.93</v>
      </c>
      <c r="X387">
        <v>1412.88</v>
      </c>
      <c r="Y387">
        <v>0</v>
      </c>
      <c r="Z387">
        <v>0</v>
      </c>
      <c r="AA387">
        <v>0</v>
      </c>
      <c r="AB387">
        <v>0</v>
      </c>
      <c r="AC387">
        <v>117.74</v>
      </c>
      <c r="AD387">
        <v>117.74</v>
      </c>
      <c r="AE387">
        <v>117.74</v>
      </c>
      <c r="AF387">
        <v>117.74</v>
      </c>
      <c r="AG387">
        <v>117.74</v>
      </c>
      <c r="AH387">
        <v>117.74</v>
      </c>
      <c r="AI387">
        <v>117.74</v>
      </c>
      <c r="AJ387">
        <v>117.74</v>
      </c>
      <c r="AK387">
        <v>117.74</v>
      </c>
      <c r="AL387">
        <v>117.74</v>
      </c>
      <c r="AM387">
        <v>117.74</v>
      </c>
      <c r="AN387">
        <v>117.74</v>
      </c>
      <c r="AO387">
        <v>14128.77</v>
      </c>
      <c r="AP387">
        <v>1412.88</v>
      </c>
    </row>
    <row r="388" spans="1:42" hidden="1">
      <c r="A388" s="44" t="s">
        <v>2147</v>
      </c>
      <c r="B388">
        <v>852.84</v>
      </c>
      <c r="C388">
        <v>0</v>
      </c>
      <c r="D388" s="1">
        <v>44805</v>
      </c>
      <c r="F388" s="1">
        <v>44834</v>
      </c>
      <c r="G388" s="1">
        <v>44804</v>
      </c>
      <c r="H388" t="s">
        <v>27</v>
      </c>
      <c r="I388" t="s">
        <v>726</v>
      </c>
      <c r="J388" t="s">
        <v>79</v>
      </c>
      <c r="K388" t="s">
        <v>106</v>
      </c>
      <c r="L388" t="s">
        <v>244</v>
      </c>
      <c r="M388" t="s">
        <v>2221</v>
      </c>
      <c r="N388" t="s">
        <v>1074</v>
      </c>
      <c r="O388" t="s">
        <v>1973</v>
      </c>
      <c r="P388" t="s">
        <v>1649</v>
      </c>
      <c r="Q388">
        <v>100</v>
      </c>
      <c r="R388">
        <v>852.84</v>
      </c>
      <c r="S388">
        <v>852.84</v>
      </c>
      <c r="T388">
        <v>0</v>
      </c>
      <c r="U388">
        <v>852.84</v>
      </c>
      <c r="V388">
        <v>852.84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852.84</v>
      </c>
      <c r="AP388">
        <v>0</v>
      </c>
    </row>
    <row r="389" spans="1:42" hidden="1">
      <c r="A389" s="44" t="s">
        <v>2148</v>
      </c>
      <c r="B389">
        <v>852.85</v>
      </c>
      <c r="C389">
        <v>0</v>
      </c>
      <c r="D389" s="1">
        <v>44805</v>
      </c>
      <c r="F389" s="1">
        <v>44834</v>
      </c>
      <c r="G389" s="1">
        <v>44804</v>
      </c>
      <c r="H389" t="s">
        <v>27</v>
      </c>
      <c r="I389" t="s">
        <v>726</v>
      </c>
      <c r="J389" t="s">
        <v>79</v>
      </c>
      <c r="K389" t="s">
        <v>106</v>
      </c>
      <c r="L389" t="s">
        <v>244</v>
      </c>
      <c r="M389" t="s">
        <v>2222</v>
      </c>
      <c r="N389" t="s">
        <v>1074</v>
      </c>
      <c r="O389" t="s">
        <v>1973</v>
      </c>
      <c r="P389" t="s">
        <v>1649</v>
      </c>
      <c r="Q389">
        <v>100</v>
      </c>
      <c r="R389">
        <v>852.85</v>
      </c>
      <c r="S389">
        <v>852.85</v>
      </c>
      <c r="T389">
        <v>0</v>
      </c>
      <c r="U389">
        <v>852.85</v>
      </c>
      <c r="V389">
        <v>852.85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852.85</v>
      </c>
      <c r="AP389">
        <v>0</v>
      </c>
    </row>
    <row r="390" spans="1:42" hidden="1">
      <c r="A390" s="44" t="s">
        <v>2149</v>
      </c>
      <c r="B390">
        <v>604.45000000000005</v>
      </c>
      <c r="C390">
        <v>0</v>
      </c>
      <c r="D390" s="1">
        <v>44820</v>
      </c>
      <c r="F390" s="1">
        <v>44834</v>
      </c>
      <c r="G390" s="1">
        <v>44820</v>
      </c>
      <c r="H390" t="s">
        <v>27</v>
      </c>
      <c r="I390" s="2" t="s">
        <v>93</v>
      </c>
      <c r="J390" t="s">
        <v>79</v>
      </c>
      <c r="K390" t="s">
        <v>106</v>
      </c>
      <c r="L390" t="s">
        <v>325</v>
      </c>
      <c r="M390" t="s">
        <v>2223</v>
      </c>
      <c r="N390" t="s">
        <v>1074</v>
      </c>
      <c r="O390" t="s">
        <v>1724</v>
      </c>
      <c r="P390" t="s">
        <v>1649</v>
      </c>
      <c r="Q390">
        <v>100</v>
      </c>
      <c r="R390">
        <v>604.45000000000005</v>
      </c>
      <c r="S390">
        <v>604.45000000000005</v>
      </c>
      <c r="T390">
        <v>0</v>
      </c>
      <c r="U390">
        <v>604.45000000000005</v>
      </c>
      <c r="V390">
        <v>604.45000000000005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604.45000000000005</v>
      </c>
      <c r="AP390">
        <v>0</v>
      </c>
    </row>
    <row r="391" spans="1:42" hidden="1">
      <c r="A391" s="44" t="s">
        <v>2150</v>
      </c>
      <c r="B391">
        <v>604.45000000000005</v>
      </c>
      <c r="C391">
        <v>0</v>
      </c>
      <c r="D391" s="1">
        <v>44820</v>
      </c>
      <c r="F391" s="1">
        <v>44834</v>
      </c>
      <c r="G391" s="1">
        <v>44820</v>
      </c>
      <c r="H391" t="s">
        <v>27</v>
      </c>
      <c r="I391" s="2" t="s">
        <v>533</v>
      </c>
      <c r="J391" t="s">
        <v>79</v>
      </c>
      <c r="K391" t="s">
        <v>106</v>
      </c>
      <c r="L391" t="s">
        <v>1294</v>
      </c>
      <c r="M391" t="s">
        <v>2223</v>
      </c>
      <c r="N391" t="s">
        <v>1074</v>
      </c>
      <c r="O391" t="s">
        <v>1753</v>
      </c>
      <c r="P391" t="s">
        <v>1649</v>
      </c>
      <c r="Q391">
        <v>100</v>
      </c>
      <c r="R391">
        <v>604.45000000000005</v>
      </c>
      <c r="S391">
        <v>604.45000000000005</v>
      </c>
      <c r="T391">
        <v>0</v>
      </c>
      <c r="U391">
        <v>604.45000000000005</v>
      </c>
      <c r="V391">
        <v>604.45000000000005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604.45000000000005</v>
      </c>
      <c r="AP391">
        <v>0</v>
      </c>
    </row>
    <row r="392" spans="1:42" hidden="1">
      <c r="A392" s="44" t="s">
        <v>2151</v>
      </c>
      <c r="B392">
        <v>604.45000000000005</v>
      </c>
      <c r="C392">
        <v>0</v>
      </c>
      <c r="D392" s="1">
        <v>44820</v>
      </c>
      <c r="F392" s="1">
        <v>44834</v>
      </c>
      <c r="G392" s="1">
        <v>44820</v>
      </c>
      <c r="H392" t="s">
        <v>27</v>
      </c>
      <c r="I392" s="2" t="s">
        <v>517</v>
      </c>
      <c r="J392" t="s">
        <v>79</v>
      </c>
      <c r="K392" t="s">
        <v>106</v>
      </c>
      <c r="L392" t="s">
        <v>341</v>
      </c>
      <c r="M392" t="s">
        <v>2223</v>
      </c>
      <c r="N392" t="s">
        <v>1074</v>
      </c>
      <c r="O392" t="s">
        <v>1752</v>
      </c>
      <c r="P392" t="s">
        <v>1649</v>
      </c>
      <c r="Q392">
        <v>100</v>
      </c>
      <c r="R392">
        <v>604.45000000000005</v>
      </c>
      <c r="S392">
        <v>604.45000000000005</v>
      </c>
      <c r="T392">
        <v>0</v>
      </c>
      <c r="U392">
        <v>604.45000000000005</v>
      </c>
      <c r="V392">
        <v>604.45000000000005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604.45000000000005</v>
      </c>
      <c r="AP392">
        <v>0</v>
      </c>
    </row>
    <row r="393" spans="1:42" hidden="1">
      <c r="A393" s="44" t="s">
        <v>2152</v>
      </c>
      <c r="B393">
        <v>604.45000000000005</v>
      </c>
      <c r="C393">
        <v>0</v>
      </c>
      <c r="D393" s="1">
        <v>44820</v>
      </c>
      <c r="F393" s="1">
        <v>44834</v>
      </c>
      <c r="G393" s="1">
        <v>44820</v>
      </c>
      <c r="H393" t="s">
        <v>27</v>
      </c>
      <c r="I393" s="2" t="s">
        <v>333</v>
      </c>
      <c r="J393" t="s">
        <v>79</v>
      </c>
      <c r="K393" t="s">
        <v>106</v>
      </c>
      <c r="L393" t="s">
        <v>1350</v>
      </c>
      <c r="M393" t="s">
        <v>2223</v>
      </c>
      <c r="N393" t="s">
        <v>1074</v>
      </c>
      <c r="O393" t="s">
        <v>1744</v>
      </c>
      <c r="P393" t="s">
        <v>1649</v>
      </c>
      <c r="Q393">
        <v>100</v>
      </c>
      <c r="R393">
        <v>604.45000000000005</v>
      </c>
      <c r="S393">
        <v>604.45000000000005</v>
      </c>
      <c r="T393">
        <v>0</v>
      </c>
      <c r="U393">
        <v>604.45000000000005</v>
      </c>
      <c r="V393">
        <v>604.45000000000005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604.45000000000005</v>
      </c>
      <c r="AP393">
        <v>0</v>
      </c>
    </row>
    <row r="394" spans="1:42" hidden="1">
      <c r="A394" s="44" t="s">
        <v>2153</v>
      </c>
      <c r="B394">
        <v>604.45000000000005</v>
      </c>
      <c r="C394">
        <v>0</v>
      </c>
      <c r="D394" s="1">
        <v>44820</v>
      </c>
      <c r="F394" s="1">
        <v>44834</v>
      </c>
      <c r="G394" s="1">
        <v>44820</v>
      </c>
      <c r="H394" t="s">
        <v>27</v>
      </c>
      <c r="I394" t="s">
        <v>726</v>
      </c>
      <c r="J394" t="s">
        <v>79</v>
      </c>
      <c r="K394" t="s">
        <v>106</v>
      </c>
      <c r="L394" t="s">
        <v>244</v>
      </c>
      <c r="M394" t="s">
        <v>2223</v>
      </c>
      <c r="N394" t="s">
        <v>1074</v>
      </c>
      <c r="O394" t="s">
        <v>1973</v>
      </c>
      <c r="P394" t="s">
        <v>1649</v>
      </c>
      <c r="Q394">
        <v>100</v>
      </c>
      <c r="R394">
        <v>604.45000000000005</v>
      </c>
      <c r="S394">
        <v>604.45000000000005</v>
      </c>
      <c r="T394">
        <v>0</v>
      </c>
      <c r="U394">
        <v>604.45000000000005</v>
      </c>
      <c r="V394">
        <v>604.45000000000005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604.45000000000005</v>
      </c>
      <c r="AP394">
        <v>0</v>
      </c>
    </row>
    <row r="395" spans="1:42" hidden="1">
      <c r="A395" s="44" t="s">
        <v>2154</v>
      </c>
      <c r="B395">
        <v>640.27</v>
      </c>
      <c r="C395">
        <v>0</v>
      </c>
      <c r="D395" s="1">
        <v>44853</v>
      </c>
      <c r="F395" s="1">
        <v>44865</v>
      </c>
      <c r="G395" s="1">
        <v>44833</v>
      </c>
      <c r="H395" t="s">
        <v>27</v>
      </c>
      <c r="I395" s="2" t="s">
        <v>333</v>
      </c>
      <c r="J395" t="s">
        <v>79</v>
      </c>
      <c r="K395" t="s">
        <v>106</v>
      </c>
      <c r="L395" t="s">
        <v>1350</v>
      </c>
      <c r="M395" t="s">
        <v>2224</v>
      </c>
      <c r="N395" t="s">
        <v>1074</v>
      </c>
      <c r="O395" t="s">
        <v>1744</v>
      </c>
      <c r="P395" t="s">
        <v>1649</v>
      </c>
      <c r="Q395">
        <v>100</v>
      </c>
      <c r="R395">
        <v>640.27</v>
      </c>
      <c r="S395">
        <v>640.27</v>
      </c>
      <c r="T395">
        <v>0</v>
      </c>
      <c r="U395">
        <v>640.27</v>
      </c>
      <c r="V395">
        <v>640.27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640.27</v>
      </c>
      <c r="AP395">
        <v>0</v>
      </c>
    </row>
    <row r="396" spans="1:42" hidden="1">
      <c r="A396" s="44" t="s">
        <v>2155</v>
      </c>
      <c r="B396">
        <v>640.27</v>
      </c>
      <c r="C396">
        <v>0</v>
      </c>
      <c r="D396" s="1">
        <v>44853</v>
      </c>
      <c r="F396" s="1">
        <v>44865</v>
      </c>
      <c r="G396" s="1">
        <v>44833</v>
      </c>
      <c r="H396" t="s">
        <v>27</v>
      </c>
      <c r="I396" s="2" t="s">
        <v>517</v>
      </c>
      <c r="J396" t="s">
        <v>79</v>
      </c>
      <c r="K396" t="s">
        <v>106</v>
      </c>
      <c r="L396" t="s">
        <v>341</v>
      </c>
      <c r="M396" t="s">
        <v>2224</v>
      </c>
      <c r="N396" t="s">
        <v>1074</v>
      </c>
      <c r="O396" t="s">
        <v>1752</v>
      </c>
      <c r="P396" t="s">
        <v>1649</v>
      </c>
      <c r="Q396">
        <v>100</v>
      </c>
      <c r="R396">
        <v>640.27</v>
      </c>
      <c r="S396">
        <v>640.27</v>
      </c>
      <c r="T396">
        <v>0</v>
      </c>
      <c r="U396">
        <v>640.27</v>
      </c>
      <c r="V396">
        <v>640.27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640.27</v>
      </c>
      <c r="AP396">
        <v>0</v>
      </c>
    </row>
    <row r="397" spans="1:42" hidden="1">
      <c r="A397" s="44" t="s">
        <v>1011</v>
      </c>
      <c r="B397">
        <v>28690</v>
      </c>
      <c r="C397">
        <v>0</v>
      </c>
      <c r="D397" s="1">
        <v>44837</v>
      </c>
      <c r="F397" s="1">
        <v>48548</v>
      </c>
      <c r="G397" s="1">
        <v>44837</v>
      </c>
      <c r="H397" t="s">
        <v>27</v>
      </c>
      <c r="I397" t="s">
        <v>133</v>
      </c>
      <c r="J397" t="s">
        <v>79</v>
      </c>
      <c r="K397" t="s">
        <v>106</v>
      </c>
      <c r="L397" t="s">
        <v>269</v>
      </c>
      <c r="M397" s="2" t="s">
        <v>2225</v>
      </c>
      <c r="N397" t="s">
        <v>899</v>
      </c>
      <c r="O397" t="s">
        <v>1666</v>
      </c>
      <c r="P397" t="s">
        <v>1649</v>
      </c>
      <c r="Q397">
        <v>10</v>
      </c>
      <c r="R397">
        <v>28690</v>
      </c>
      <c r="S397">
        <v>478.16</v>
      </c>
      <c r="T397">
        <v>28211.84</v>
      </c>
      <c r="U397">
        <v>28690</v>
      </c>
      <c r="V397">
        <v>3347.16</v>
      </c>
      <c r="W397">
        <v>25342.84</v>
      </c>
      <c r="X397">
        <v>2869</v>
      </c>
      <c r="Y397">
        <v>0</v>
      </c>
      <c r="Z397">
        <v>0</v>
      </c>
      <c r="AA397">
        <v>0</v>
      </c>
      <c r="AB397">
        <v>0</v>
      </c>
      <c r="AC397">
        <v>239.08</v>
      </c>
      <c r="AD397">
        <v>239.08</v>
      </c>
      <c r="AE397">
        <v>239.08</v>
      </c>
      <c r="AF397">
        <v>239.08</v>
      </c>
      <c r="AG397">
        <v>239.08</v>
      </c>
      <c r="AH397">
        <v>239.08</v>
      </c>
      <c r="AI397">
        <v>239.08</v>
      </c>
      <c r="AJ397">
        <v>239.08</v>
      </c>
      <c r="AK397">
        <v>239.08</v>
      </c>
      <c r="AL397">
        <v>239.08</v>
      </c>
      <c r="AM397">
        <v>239.08</v>
      </c>
      <c r="AN397">
        <v>239.12</v>
      </c>
      <c r="AO397">
        <v>28690</v>
      </c>
      <c r="AP397">
        <v>2869</v>
      </c>
    </row>
    <row r="398" spans="1:42" hidden="1">
      <c r="A398" s="44" t="s">
        <v>1019</v>
      </c>
      <c r="B398">
        <v>78067</v>
      </c>
      <c r="C398">
        <v>0</v>
      </c>
      <c r="D398" s="1">
        <v>44837</v>
      </c>
      <c r="F398" s="1">
        <v>48518</v>
      </c>
      <c r="G398" s="1">
        <v>44837</v>
      </c>
      <c r="H398" t="s">
        <v>27</v>
      </c>
      <c r="I398" t="s">
        <v>157</v>
      </c>
      <c r="J398" t="s">
        <v>79</v>
      </c>
      <c r="K398" t="s">
        <v>27</v>
      </c>
      <c r="L398" t="s">
        <v>269</v>
      </c>
      <c r="M398" s="2" t="s">
        <v>2226</v>
      </c>
      <c r="N398" t="s">
        <v>891</v>
      </c>
      <c r="O398" t="s">
        <v>1702</v>
      </c>
      <c r="P398" t="s">
        <v>1649</v>
      </c>
      <c r="Q398">
        <v>10</v>
      </c>
      <c r="R398">
        <v>78067</v>
      </c>
      <c r="S398">
        <v>1301.1199999999999</v>
      </c>
      <c r="T398">
        <v>76765.88</v>
      </c>
      <c r="U398">
        <v>78067</v>
      </c>
      <c r="V398">
        <v>9107.82</v>
      </c>
      <c r="W398">
        <v>68959.179999999993</v>
      </c>
      <c r="X398">
        <v>7806.7</v>
      </c>
      <c r="Y398">
        <v>0</v>
      </c>
      <c r="Z398">
        <v>0</v>
      </c>
      <c r="AA398">
        <v>0</v>
      </c>
      <c r="AB398">
        <v>0</v>
      </c>
      <c r="AC398">
        <v>650.55999999999995</v>
      </c>
      <c r="AD398">
        <v>650.55999999999995</v>
      </c>
      <c r="AE398">
        <v>650.55999999999995</v>
      </c>
      <c r="AF398">
        <v>650.55999999999995</v>
      </c>
      <c r="AG398">
        <v>650.55999999999995</v>
      </c>
      <c r="AH398">
        <v>650.55999999999995</v>
      </c>
      <c r="AI398">
        <v>650.55999999999995</v>
      </c>
      <c r="AJ398">
        <v>650.55999999999995</v>
      </c>
      <c r="AK398">
        <v>650.55999999999995</v>
      </c>
      <c r="AL398">
        <v>650.55999999999995</v>
      </c>
      <c r="AM398">
        <v>650.55999999999995</v>
      </c>
      <c r="AN398">
        <v>650.54</v>
      </c>
      <c r="AO398">
        <v>78067</v>
      </c>
      <c r="AP398">
        <v>7806.7</v>
      </c>
    </row>
    <row r="399" spans="1:42" hidden="1">
      <c r="A399" s="44" t="s">
        <v>2156</v>
      </c>
      <c r="B399">
        <v>793.5</v>
      </c>
      <c r="C399">
        <v>0</v>
      </c>
      <c r="D399" s="1">
        <v>44860</v>
      </c>
      <c r="F399" s="1">
        <v>44865</v>
      </c>
      <c r="G399" s="1">
        <v>44860</v>
      </c>
      <c r="H399" t="s">
        <v>27</v>
      </c>
      <c r="I399" t="s">
        <v>28</v>
      </c>
      <c r="J399" t="s">
        <v>79</v>
      </c>
      <c r="K399" t="s">
        <v>106</v>
      </c>
      <c r="L399" t="s">
        <v>477</v>
      </c>
      <c r="M399" t="s">
        <v>2227</v>
      </c>
      <c r="N399" t="s">
        <v>2228</v>
      </c>
      <c r="O399" t="s">
        <v>1609</v>
      </c>
      <c r="P399" t="s">
        <v>1649</v>
      </c>
      <c r="Q399">
        <v>100</v>
      </c>
      <c r="R399">
        <v>793.5</v>
      </c>
      <c r="S399">
        <v>793.5</v>
      </c>
      <c r="T399">
        <v>0</v>
      </c>
      <c r="U399">
        <v>793.5</v>
      </c>
      <c r="V399">
        <v>793.5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793.5</v>
      </c>
      <c r="AP399">
        <v>0</v>
      </c>
    </row>
    <row r="400" spans="1:42" hidden="1">
      <c r="A400" s="44" t="s">
        <v>1027</v>
      </c>
      <c r="B400">
        <v>277500</v>
      </c>
      <c r="C400">
        <v>0</v>
      </c>
      <c r="D400" s="1">
        <v>44867</v>
      </c>
      <c r="F400" s="1">
        <v>47514</v>
      </c>
      <c r="G400" s="1">
        <v>44867</v>
      </c>
      <c r="H400" t="s">
        <v>27</v>
      </c>
      <c r="I400" t="s">
        <v>133</v>
      </c>
      <c r="J400" t="s">
        <v>79</v>
      </c>
      <c r="K400" t="s">
        <v>106</v>
      </c>
      <c r="L400" t="s">
        <v>134</v>
      </c>
      <c r="M400" s="2" t="s">
        <v>2229</v>
      </c>
      <c r="N400" t="s">
        <v>1034</v>
      </c>
      <c r="O400" t="s">
        <v>1666</v>
      </c>
      <c r="P400" t="s">
        <v>1649</v>
      </c>
      <c r="Q400">
        <v>14</v>
      </c>
      <c r="R400">
        <v>277500</v>
      </c>
      <c r="S400">
        <v>3237.5</v>
      </c>
      <c r="T400">
        <v>274262.5</v>
      </c>
      <c r="U400">
        <v>277500</v>
      </c>
      <c r="V400">
        <v>42087.5</v>
      </c>
      <c r="W400">
        <v>235412.5</v>
      </c>
      <c r="X400">
        <v>38850</v>
      </c>
      <c r="Y400">
        <v>0</v>
      </c>
      <c r="Z400">
        <v>0</v>
      </c>
      <c r="AA400">
        <v>0</v>
      </c>
      <c r="AB400">
        <v>0</v>
      </c>
      <c r="AC400">
        <v>3237.5</v>
      </c>
      <c r="AD400">
        <v>3237.5</v>
      </c>
      <c r="AE400">
        <v>3237.5</v>
      </c>
      <c r="AF400">
        <v>3237.5</v>
      </c>
      <c r="AG400">
        <v>3237.5</v>
      </c>
      <c r="AH400">
        <v>3237.5</v>
      </c>
      <c r="AI400">
        <v>3237.5</v>
      </c>
      <c r="AJ400">
        <v>3237.5</v>
      </c>
      <c r="AK400">
        <v>3237.5</v>
      </c>
      <c r="AL400">
        <v>3237.5</v>
      </c>
      <c r="AM400">
        <v>3237.5</v>
      </c>
      <c r="AN400">
        <v>3237.5</v>
      </c>
      <c r="AO400">
        <v>277500</v>
      </c>
      <c r="AP400">
        <v>38850</v>
      </c>
    </row>
    <row r="401" spans="1:42" hidden="1">
      <c r="A401" s="44" t="s">
        <v>1035</v>
      </c>
      <c r="B401">
        <v>6646.52</v>
      </c>
      <c r="C401">
        <v>0</v>
      </c>
      <c r="D401" s="1">
        <v>44867</v>
      </c>
      <c r="F401" s="1">
        <v>48548</v>
      </c>
      <c r="G401" s="1">
        <v>44867</v>
      </c>
      <c r="H401" t="s">
        <v>27</v>
      </c>
      <c r="I401" s="2" t="s">
        <v>285</v>
      </c>
      <c r="J401" t="s">
        <v>79</v>
      </c>
      <c r="K401" t="s">
        <v>106</v>
      </c>
      <c r="L401" t="s">
        <v>1038</v>
      </c>
      <c r="M401" t="s">
        <v>1995</v>
      </c>
      <c r="N401" t="s">
        <v>923</v>
      </c>
      <c r="O401" t="s">
        <v>1805</v>
      </c>
      <c r="P401" t="s">
        <v>1649</v>
      </c>
      <c r="Q401">
        <v>10</v>
      </c>
      <c r="R401">
        <v>6646.52</v>
      </c>
      <c r="S401">
        <v>55.39</v>
      </c>
      <c r="T401">
        <v>6591.13</v>
      </c>
      <c r="U401">
        <v>6646.52</v>
      </c>
      <c r="V401">
        <v>720.04</v>
      </c>
      <c r="W401">
        <v>5926.48</v>
      </c>
      <c r="X401">
        <v>664.65</v>
      </c>
      <c r="Y401">
        <v>0</v>
      </c>
      <c r="Z401">
        <v>0</v>
      </c>
      <c r="AA401">
        <v>0</v>
      </c>
      <c r="AB401">
        <v>0</v>
      </c>
      <c r="AC401">
        <v>55.39</v>
      </c>
      <c r="AD401">
        <v>55.39</v>
      </c>
      <c r="AE401">
        <v>55.39</v>
      </c>
      <c r="AF401">
        <v>55.39</v>
      </c>
      <c r="AG401">
        <v>55.39</v>
      </c>
      <c r="AH401">
        <v>55.39</v>
      </c>
      <c r="AI401">
        <v>55.39</v>
      </c>
      <c r="AJ401">
        <v>55.39</v>
      </c>
      <c r="AK401">
        <v>55.39</v>
      </c>
      <c r="AL401">
        <v>55.39</v>
      </c>
      <c r="AM401">
        <v>55.39</v>
      </c>
      <c r="AN401">
        <v>55.36</v>
      </c>
      <c r="AO401">
        <v>6646.52</v>
      </c>
      <c r="AP401">
        <v>664.65</v>
      </c>
    </row>
    <row r="402" spans="1:42" hidden="1">
      <c r="A402" s="44" t="s">
        <v>2157</v>
      </c>
      <c r="B402">
        <v>34.1</v>
      </c>
      <c r="C402">
        <v>0</v>
      </c>
      <c r="D402" s="1">
        <v>44904</v>
      </c>
      <c r="F402" s="1">
        <v>44926</v>
      </c>
      <c r="G402" s="1">
        <v>44896</v>
      </c>
      <c r="H402" t="s">
        <v>27</v>
      </c>
      <c r="I402" t="s">
        <v>133</v>
      </c>
      <c r="J402" t="s">
        <v>79</v>
      </c>
      <c r="K402" t="s">
        <v>106</v>
      </c>
      <c r="L402" t="s">
        <v>134</v>
      </c>
      <c r="M402" s="2" t="s">
        <v>2230</v>
      </c>
      <c r="N402" t="s">
        <v>899</v>
      </c>
      <c r="O402" t="s">
        <v>1666</v>
      </c>
      <c r="P402" t="s">
        <v>1649</v>
      </c>
      <c r="Q402">
        <v>100</v>
      </c>
      <c r="R402">
        <v>34.1</v>
      </c>
      <c r="S402">
        <v>34.1</v>
      </c>
      <c r="T402">
        <v>0</v>
      </c>
      <c r="U402">
        <v>34.1</v>
      </c>
      <c r="V402">
        <v>34.1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34.1</v>
      </c>
      <c r="AP402">
        <v>0</v>
      </c>
    </row>
    <row r="403" spans="1:42" hidden="1">
      <c r="A403" s="44" t="s">
        <v>1043</v>
      </c>
      <c r="B403">
        <v>13520</v>
      </c>
      <c r="C403">
        <v>0</v>
      </c>
      <c r="D403" s="1">
        <v>45054</v>
      </c>
      <c r="F403" s="1">
        <v>48730</v>
      </c>
      <c r="G403" s="1">
        <v>45044</v>
      </c>
      <c r="H403" t="s">
        <v>27</v>
      </c>
      <c r="I403" s="2" t="s">
        <v>567</v>
      </c>
      <c r="J403" t="s">
        <v>79</v>
      </c>
      <c r="K403" t="s">
        <v>106</v>
      </c>
      <c r="L403" t="s">
        <v>1046</v>
      </c>
      <c r="M403" t="s">
        <v>2231</v>
      </c>
      <c r="N403" t="s">
        <v>923</v>
      </c>
      <c r="O403" t="s">
        <v>2232</v>
      </c>
      <c r="P403" t="s">
        <v>1649</v>
      </c>
      <c r="Q403">
        <v>10</v>
      </c>
      <c r="R403">
        <v>0</v>
      </c>
      <c r="S403">
        <v>0</v>
      </c>
      <c r="T403">
        <v>0</v>
      </c>
      <c r="U403">
        <v>13520</v>
      </c>
      <c r="V403">
        <v>788.69</v>
      </c>
      <c r="W403">
        <v>12731.31</v>
      </c>
      <c r="X403">
        <v>788.69</v>
      </c>
      <c r="Y403">
        <v>13520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112.67</v>
      </c>
      <c r="AI403">
        <v>112.67</v>
      </c>
      <c r="AJ403">
        <v>112.67</v>
      </c>
      <c r="AK403">
        <v>112.67</v>
      </c>
      <c r="AL403">
        <v>112.67</v>
      </c>
      <c r="AM403">
        <v>112.67</v>
      </c>
      <c r="AN403">
        <v>112.67</v>
      </c>
      <c r="AO403">
        <v>13520</v>
      </c>
      <c r="AP403">
        <v>788.69</v>
      </c>
    </row>
    <row r="404" spans="1:42" hidden="1">
      <c r="A404" s="44" t="s">
        <v>2158</v>
      </c>
      <c r="B404">
        <v>6773.61</v>
      </c>
      <c r="C404">
        <v>0</v>
      </c>
      <c r="D404" s="1">
        <v>45101</v>
      </c>
      <c r="F404" s="1">
        <v>45138</v>
      </c>
      <c r="G404" s="1">
        <v>45101</v>
      </c>
      <c r="H404" t="s">
        <v>27</v>
      </c>
      <c r="I404" t="s">
        <v>2233</v>
      </c>
      <c r="J404" t="s">
        <v>79</v>
      </c>
      <c r="K404" t="s">
        <v>106</v>
      </c>
      <c r="L404" t="s">
        <v>421</v>
      </c>
      <c r="M404" t="s">
        <v>2234</v>
      </c>
      <c r="N404" t="s">
        <v>1074</v>
      </c>
      <c r="O404" t="s">
        <v>2235</v>
      </c>
      <c r="P404" t="s">
        <v>1649</v>
      </c>
      <c r="Q404">
        <v>100</v>
      </c>
      <c r="R404">
        <v>0</v>
      </c>
      <c r="S404">
        <v>0</v>
      </c>
      <c r="T404">
        <v>0</v>
      </c>
      <c r="U404">
        <v>6773.61</v>
      </c>
      <c r="V404">
        <v>6773.61</v>
      </c>
      <c r="W404">
        <v>0</v>
      </c>
      <c r="X404">
        <v>6773.61</v>
      </c>
      <c r="Y404">
        <v>6773.61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6773.61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6773.61</v>
      </c>
      <c r="AP404">
        <v>6773.61</v>
      </c>
    </row>
    <row r="405" spans="1:42" hidden="1">
      <c r="A405" s="44" t="s">
        <v>2159</v>
      </c>
      <c r="B405">
        <v>8377.5400000000009</v>
      </c>
      <c r="C405">
        <v>0</v>
      </c>
      <c r="D405" s="1">
        <v>45099</v>
      </c>
      <c r="F405" s="1">
        <v>45138</v>
      </c>
      <c r="G405" s="1">
        <v>45099</v>
      </c>
      <c r="H405" t="s">
        <v>27</v>
      </c>
      <c r="I405" t="s">
        <v>699</v>
      </c>
      <c r="J405" t="s">
        <v>79</v>
      </c>
      <c r="K405" t="s">
        <v>106</v>
      </c>
      <c r="L405" t="s">
        <v>31</v>
      </c>
      <c r="M405" t="s">
        <v>2236</v>
      </c>
      <c r="N405" t="s">
        <v>1074</v>
      </c>
      <c r="O405" t="s">
        <v>2237</v>
      </c>
      <c r="P405" t="s">
        <v>1649</v>
      </c>
      <c r="Q405">
        <v>100</v>
      </c>
      <c r="R405">
        <v>0</v>
      </c>
      <c r="S405">
        <v>0</v>
      </c>
      <c r="T405">
        <v>0</v>
      </c>
      <c r="U405">
        <v>8377.5400000000009</v>
      </c>
      <c r="V405">
        <v>8377.5400000000009</v>
      </c>
      <c r="W405">
        <v>0</v>
      </c>
      <c r="X405">
        <v>8377.5400000000009</v>
      </c>
      <c r="Y405">
        <v>8377.5400000000009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8377.5400000000009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8377.5400000000009</v>
      </c>
      <c r="AP405">
        <v>8377.5400000000009</v>
      </c>
    </row>
    <row r="406" spans="1:42" hidden="1">
      <c r="A406" s="44" t="s">
        <v>1051</v>
      </c>
      <c r="B406">
        <v>23000</v>
      </c>
      <c r="C406">
        <v>0</v>
      </c>
      <c r="D406" s="1">
        <v>45108</v>
      </c>
      <c r="F406" s="1">
        <v>48791</v>
      </c>
      <c r="G406" s="1">
        <v>45090</v>
      </c>
      <c r="H406" t="s">
        <v>27</v>
      </c>
      <c r="I406" s="2" t="s">
        <v>567</v>
      </c>
      <c r="J406" t="s">
        <v>79</v>
      </c>
      <c r="K406" t="s">
        <v>106</v>
      </c>
      <c r="L406" t="s">
        <v>1046</v>
      </c>
      <c r="M406" t="s">
        <v>2238</v>
      </c>
      <c r="N406" t="s">
        <v>947</v>
      </c>
      <c r="O406" t="s">
        <v>2232</v>
      </c>
      <c r="P406" t="s">
        <v>1649</v>
      </c>
      <c r="Q406">
        <v>10</v>
      </c>
      <c r="R406">
        <v>0</v>
      </c>
      <c r="S406">
        <v>0</v>
      </c>
      <c r="T406">
        <v>0</v>
      </c>
      <c r="U406">
        <v>23000</v>
      </c>
      <c r="V406">
        <v>958.35</v>
      </c>
      <c r="W406">
        <v>22041.65</v>
      </c>
      <c r="X406">
        <v>958.35</v>
      </c>
      <c r="Y406">
        <v>23000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191.67</v>
      </c>
      <c r="AK406">
        <v>191.67</v>
      </c>
      <c r="AL406">
        <v>191.67</v>
      </c>
      <c r="AM406">
        <v>191.67</v>
      </c>
      <c r="AN406">
        <v>191.67</v>
      </c>
      <c r="AO406">
        <v>23000</v>
      </c>
      <c r="AP406">
        <v>958.35</v>
      </c>
    </row>
    <row r="407" spans="1:42" hidden="1">
      <c r="A407" s="44" t="s">
        <v>1059</v>
      </c>
      <c r="B407">
        <v>18788.7</v>
      </c>
      <c r="C407">
        <v>0</v>
      </c>
      <c r="D407" s="1">
        <v>45121</v>
      </c>
      <c r="F407" s="1">
        <v>48822</v>
      </c>
      <c r="G407" s="1">
        <v>45121</v>
      </c>
      <c r="H407" t="s">
        <v>27</v>
      </c>
      <c r="I407" t="s">
        <v>133</v>
      </c>
      <c r="J407" t="s">
        <v>79</v>
      </c>
      <c r="K407" t="s">
        <v>106</v>
      </c>
      <c r="L407" t="s">
        <v>721</v>
      </c>
      <c r="M407" t="s">
        <v>2239</v>
      </c>
      <c r="N407" t="s">
        <v>899</v>
      </c>
      <c r="O407" t="s">
        <v>1666</v>
      </c>
      <c r="P407" t="s">
        <v>1649</v>
      </c>
      <c r="Q407">
        <v>10</v>
      </c>
      <c r="R407">
        <v>0</v>
      </c>
      <c r="S407">
        <v>0</v>
      </c>
      <c r="T407">
        <v>0</v>
      </c>
      <c r="U407">
        <v>18788.7</v>
      </c>
      <c r="V407">
        <v>782.85</v>
      </c>
      <c r="W407">
        <v>18005.849999999999</v>
      </c>
      <c r="X407">
        <v>782.85</v>
      </c>
      <c r="Y407">
        <v>18788.7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156.57</v>
      </c>
      <c r="AK407">
        <v>156.57</v>
      </c>
      <c r="AL407">
        <v>156.57</v>
      </c>
      <c r="AM407">
        <v>156.57</v>
      </c>
      <c r="AN407">
        <v>156.57</v>
      </c>
      <c r="AO407">
        <v>18788.7</v>
      </c>
      <c r="AP407">
        <v>782.85</v>
      </c>
    </row>
    <row r="408" spans="1:42" hidden="1">
      <c r="A408" s="44" t="s">
        <v>2160</v>
      </c>
      <c r="B408">
        <v>550</v>
      </c>
      <c r="C408">
        <v>0</v>
      </c>
      <c r="D408" s="1">
        <v>45170</v>
      </c>
      <c r="F408" s="1">
        <v>45199</v>
      </c>
      <c r="G408" s="1">
        <v>45170</v>
      </c>
      <c r="H408" t="s">
        <v>27</v>
      </c>
      <c r="I408" s="2" t="s">
        <v>133</v>
      </c>
      <c r="J408" t="s">
        <v>93</v>
      </c>
      <c r="K408" t="s">
        <v>106</v>
      </c>
      <c r="L408" t="s">
        <v>106</v>
      </c>
      <c r="M408" s="2" t="s">
        <v>2240</v>
      </c>
      <c r="N408" t="s">
        <v>899</v>
      </c>
      <c r="O408" t="s">
        <v>1666</v>
      </c>
      <c r="P408" t="s">
        <v>1649</v>
      </c>
      <c r="Q408">
        <v>100</v>
      </c>
      <c r="R408">
        <v>0</v>
      </c>
      <c r="S408">
        <v>0</v>
      </c>
      <c r="T408">
        <v>0</v>
      </c>
      <c r="U408">
        <v>550</v>
      </c>
      <c r="V408">
        <v>550</v>
      </c>
      <c r="W408">
        <v>0</v>
      </c>
      <c r="X408">
        <v>550</v>
      </c>
      <c r="Y408">
        <v>550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550</v>
      </c>
      <c r="AL408">
        <v>0</v>
      </c>
      <c r="AM408">
        <v>0</v>
      </c>
      <c r="AN408">
        <v>0</v>
      </c>
      <c r="AO408">
        <v>550</v>
      </c>
      <c r="AP408">
        <v>550</v>
      </c>
    </row>
    <row r="409" spans="1:42" hidden="1">
      <c r="A409" s="44" t="s">
        <v>2161</v>
      </c>
      <c r="B409">
        <v>260</v>
      </c>
      <c r="C409">
        <v>0</v>
      </c>
      <c r="D409" s="1">
        <v>45170</v>
      </c>
      <c r="F409" s="1">
        <v>45199</v>
      </c>
      <c r="G409" s="1">
        <v>45170</v>
      </c>
      <c r="H409" t="s">
        <v>27</v>
      </c>
      <c r="I409" s="2" t="s">
        <v>133</v>
      </c>
      <c r="J409" t="s">
        <v>93</v>
      </c>
      <c r="K409" t="s">
        <v>106</v>
      </c>
      <c r="L409" t="s">
        <v>106</v>
      </c>
      <c r="M409" s="2" t="s">
        <v>2241</v>
      </c>
      <c r="N409" t="s">
        <v>899</v>
      </c>
      <c r="O409" t="s">
        <v>1666</v>
      </c>
      <c r="P409" t="s">
        <v>1649</v>
      </c>
      <c r="Q409">
        <v>100</v>
      </c>
      <c r="R409">
        <v>0</v>
      </c>
      <c r="S409">
        <v>0</v>
      </c>
      <c r="T409">
        <v>0</v>
      </c>
      <c r="U409">
        <v>260</v>
      </c>
      <c r="V409">
        <v>260</v>
      </c>
      <c r="W409">
        <v>0</v>
      </c>
      <c r="X409">
        <v>260</v>
      </c>
      <c r="Y409">
        <v>260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260</v>
      </c>
      <c r="AL409">
        <v>0</v>
      </c>
      <c r="AM409">
        <v>0</v>
      </c>
      <c r="AN409">
        <v>0</v>
      </c>
      <c r="AO409">
        <v>260</v>
      </c>
      <c r="AP409">
        <v>260</v>
      </c>
    </row>
    <row r="410" spans="1:42" hidden="1">
      <c r="A410" s="44" t="s">
        <v>2162</v>
      </c>
      <c r="B410">
        <v>840</v>
      </c>
      <c r="C410">
        <v>0</v>
      </c>
      <c r="D410" s="1">
        <v>45170</v>
      </c>
      <c r="F410" s="1">
        <v>45199</v>
      </c>
      <c r="G410" s="1">
        <v>45170</v>
      </c>
      <c r="H410" t="s">
        <v>27</v>
      </c>
      <c r="I410" s="2" t="s">
        <v>133</v>
      </c>
      <c r="J410" t="s">
        <v>93</v>
      </c>
      <c r="K410" t="s">
        <v>106</v>
      </c>
      <c r="L410" t="s">
        <v>106</v>
      </c>
      <c r="M410" s="2" t="s">
        <v>2242</v>
      </c>
      <c r="N410" t="s">
        <v>899</v>
      </c>
      <c r="O410" t="s">
        <v>1666</v>
      </c>
      <c r="P410" t="s">
        <v>1649</v>
      </c>
      <c r="Q410">
        <v>100</v>
      </c>
      <c r="R410">
        <v>0</v>
      </c>
      <c r="S410">
        <v>0</v>
      </c>
      <c r="T410">
        <v>0</v>
      </c>
      <c r="U410">
        <v>840</v>
      </c>
      <c r="V410">
        <v>840</v>
      </c>
      <c r="W410">
        <v>0</v>
      </c>
      <c r="X410">
        <v>840</v>
      </c>
      <c r="Y410">
        <v>840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840</v>
      </c>
      <c r="AL410">
        <v>0</v>
      </c>
      <c r="AM410">
        <v>0</v>
      </c>
      <c r="AN410">
        <v>0</v>
      </c>
      <c r="AO410">
        <v>840</v>
      </c>
      <c r="AP410">
        <v>840</v>
      </c>
    </row>
    <row r="411" spans="1:42" hidden="1">
      <c r="A411" s="44" t="s">
        <v>1091</v>
      </c>
      <c r="B411">
        <v>23000</v>
      </c>
      <c r="C411">
        <v>0</v>
      </c>
      <c r="D411" s="1">
        <v>45211</v>
      </c>
      <c r="F411" s="1">
        <v>48883</v>
      </c>
      <c r="G411" s="1">
        <v>45211</v>
      </c>
      <c r="H411" t="s">
        <v>27</v>
      </c>
      <c r="I411" t="s">
        <v>133</v>
      </c>
      <c r="J411" t="s">
        <v>79</v>
      </c>
      <c r="K411" t="s">
        <v>106</v>
      </c>
      <c r="L411" t="s">
        <v>106</v>
      </c>
      <c r="M411" t="s">
        <v>2243</v>
      </c>
      <c r="N411" t="s">
        <v>899</v>
      </c>
      <c r="O411" t="s">
        <v>1666</v>
      </c>
      <c r="P411" t="s">
        <v>1649</v>
      </c>
      <c r="Q411">
        <v>10</v>
      </c>
      <c r="R411">
        <v>0</v>
      </c>
      <c r="S411">
        <v>0</v>
      </c>
      <c r="T411">
        <v>0</v>
      </c>
      <c r="U411">
        <v>23000</v>
      </c>
      <c r="V411">
        <v>383.34</v>
      </c>
      <c r="W411">
        <v>22616.66</v>
      </c>
      <c r="X411">
        <v>383.34</v>
      </c>
      <c r="Y411">
        <v>23000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191.67</v>
      </c>
      <c r="AN411">
        <v>191.67</v>
      </c>
      <c r="AO411">
        <v>23000</v>
      </c>
      <c r="AP411">
        <v>383.34</v>
      </c>
    </row>
    <row r="412" spans="1:42" hidden="1">
      <c r="A412" s="48" t="s">
        <v>2163</v>
      </c>
      <c r="B412">
        <v>1664.1</v>
      </c>
      <c r="C412">
        <v>1664.1</v>
      </c>
      <c r="D412" s="1">
        <v>40544</v>
      </c>
      <c r="F412" s="1">
        <v>40574</v>
      </c>
      <c r="G412" s="1">
        <v>37621</v>
      </c>
      <c r="H412" t="s">
        <v>27</v>
      </c>
      <c r="I412" t="s">
        <v>1277</v>
      </c>
      <c r="J412" t="s">
        <v>27</v>
      </c>
      <c r="K412" t="s">
        <v>27</v>
      </c>
      <c r="L412" t="s">
        <v>277</v>
      </c>
      <c r="M412" t="s">
        <v>1706</v>
      </c>
      <c r="N412" t="s">
        <v>718</v>
      </c>
      <c r="O412" t="s">
        <v>1655</v>
      </c>
      <c r="P412" t="s">
        <v>1649</v>
      </c>
      <c r="Q412">
        <v>100</v>
      </c>
      <c r="R412">
        <v>1664.1</v>
      </c>
      <c r="S412">
        <v>1664.1</v>
      </c>
      <c r="T412">
        <v>0</v>
      </c>
      <c r="U412">
        <v>1664.1</v>
      </c>
      <c r="V412">
        <v>1664.1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</row>
    <row r="413" spans="1:42" hidden="1">
      <c r="A413" s="48" t="s">
        <v>2244</v>
      </c>
      <c r="B413">
        <v>2068.35</v>
      </c>
      <c r="C413">
        <v>2068.35</v>
      </c>
      <c r="D413" s="1">
        <v>40544</v>
      </c>
      <c r="F413" s="1">
        <v>40574</v>
      </c>
      <c r="G413" s="1">
        <v>37621</v>
      </c>
      <c r="H413" t="s">
        <v>27</v>
      </c>
      <c r="I413" t="s">
        <v>309</v>
      </c>
      <c r="J413" t="s">
        <v>27</v>
      </c>
      <c r="K413" t="s">
        <v>27</v>
      </c>
      <c r="L413" t="s">
        <v>1781</v>
      </c>
      <c r="M413" t="s">
        <v>2246</v>
      </c>
      <c r="N413" t="s">
        <v>718</v>
      </c>
      <c r="O413" t="s">
        <v>1782</v>
      </c>
      <c r="P413" t="s">
        <v>1649</v>
      </c>
      <c r="Q413">
        <v>100</v>
      </c>
      <c r="R413">
        <v>2068.35</v>
      </c>
      <c r="S413">
        <v>2068.35</v>
      </c>
      <c r="T413">
        <v>0</v>
      </c>
      <c r="U413">
        <v>2068.35</v>
      </c>
      <c r="V413">
        <v>2068.35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</row>
    <row r="414" spans="1:42" hidden="1">
      <c r="A414" s="48" t="s">
        <v>2245</v>
      </c>
      <c r="B414">
        <v>868.85</v>
      </c>
      <c r="C414">
        <v>868.85</v>
      </c>
      <c r="D414" s="1">
        <v>40544</v>
      </c>
      <c r="F414" s="1">
        <v>40574</v>
      </c>
      <c r="G414" s="1">
        <v>37621</v>
      </c>
      <c r="H414" t="s">
        <v>27</v>
      </c>
      <c r="I414" t="s">
        <v>309</v>
      </c>
      <c r="J414" t="s">
        <v>27</v>
      </c>
      <c r="K414" t="s">
        <v>27</v>
      </c>
      <c r="L414" t="s">
        <v>1781</v>
      </c>
      <c r="M414" t="s">
        <v>2247</v>
      </c>
      <c r="N414" t="s">
        <v>718</v>
      </c>
      <c r="O414" t="s">
        <v>1782</v>
      </c>
      <c r="P414" t="s">
        <v>1649</v>
      </c>
      <c r="Q414">
        <v>100</v>
      </c>
      <c r="R414">
        <v>868.85</v>
      </c>
      <c r="S414">
        <v>868.85</v>
      </c>
      <c r="T414">
        <v>0</v>
      </c>
      <c r="U414">
        <v>868.85</v>
      </c>
      <c r="V414">
        <v>868.85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</row>
    <row r="415" spans="1:42" hidden="1">
      <c r="A415" s="44" t="s">
        <v>2248</v>
      </c>
      <c r="B415">
        <v>1451.64</v>
      </c>
      <c r="C415">
        <v>0</v>
      </c>
      <c r="D415" s="1">
        <v>41122</v>
      </c>
      <c r="F415" s="1">
        <v>41152</v>
      </c>
      <c r="G415" s="1">
        <v>41152</v>
      </c>
      <c r="H415" t="s">
        <v>27</v>
      </c>
      <c r="I415" t="s">
        <v>733</v>
      </c>
      <c r="J415" t="s">
        <v>27</v>
      </c>
      <c r="K415" t="s">
        <v>27</v>
      </c>
      <c r="L415" t="s">
        <v>717</v>
      </c>
      <c r="M415" t="s">
        <v>2259</v>
      </c>
      <c r="N415" t="s">
        <v>718</v>
      </c>
      <c r="O415" t="s">
        <v>1665</v>
      </c>
      <c r="P415" t="s">
        <v>1649</v>
      </c>
      <c r="Q415">
        <v>100</v>
      </c>
      <c r="R415">
        <v>1451.64</v>
      </c>
      <c r="S415">
        <v>1451.64</v>
      </c>
      <c r="T415">
        <v>0</v>
      </c>
      <c r="U415">
        <v>1451.64</v>
      </c>
      <c r="V415">
        <v>1451.64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1451.64</v>
      </c>
      <c r="AP415">
        <v>0</v>
      </c>
    </row>
    <row r="416" spans="1:42" hidden="1">
      <c r="A416" s="48" t="s">
        <v>2249</v>
      </c>
      <c r="B416">
        <v>3278.7</v>
      </c>
      <c r="C416">
        <v>3278.7</v>
      </c>
      <c r="D416" s="1">
        <v>40544</v>
      </c>
      <c r="F416" s="1">
        <v>40574</v>
      </c>
      <c r="G416" s="1">
        <v>37621</v>
      </c>
      <c r="H416" t="s">
        <v>27</v>
      </c>
      <c r="I416" t="s">
        <v>637</v>
      </c>
      <c r="J416" t="s">
        <v>27</v>
      </c>
      <c r="K416" t="s">
        <v>27</v>
      </c>
      <c r="L416" t="s">
        <v>1886</v>
      </c>
      <c r="M416" t="s">
        <v>1743</v>
      </c>
      <c r="N416" t="s">
        <v>718</v>
      </c>
      <c r="O416" t="s">
        <v>1887</v>
      </c>
      <c r="P416" t="s">
        <v>1649</v>
      </c>
      <c r="Q416">
        <v>100</v>
      </c>
      <c r="R416">
        <v>3278.7</v>
      </c>
      <c r="S416">
        <v>3278.7</v>
      </c>
      <c r="T416">
        <v>0</v>
      </c>
      <c r="U416">
        <v>3278.7</v>
      </c>
      <c r="V416">
        <v>3278.7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</row>
    <row r="417" spans="1:42" hidden="1">
      <c r="A417" s="48" t="s">
        <v>2250</v>
      </c>
      <c r="B417">
        <v>1440.45</v>
      </c>
      <c r="C417">
        <v>1440.45</v>
      </c>
      <c r="D417" s="1">
        <v>40544</v>
      </c>
      <c r="F417" s="1">
        <v>40574</v>
      </c>
      <c r="G417" s="1">
        <v>37636</v>
      </c>
      <c r="H417" t="s">
        <v>27</v>
      </c>
      <c r="I417" t="s">
        <v>93</v>
      </c>
      <c r="J417" t="s">
        <v>27</v>
      </c>
      <c r="K417" t="s">
        <v>27</v>
      </c>
      <c r="L417" t="s">
        <v>325</v>
      </c>
      <c r="M417" t="s">
        <v>2260</v>
      </c>
      <c r="N417" t="s">
        <v>718</v>
      </c>
      <c r="O417" t="s">
        <v>1724</v>
      </c>
      <c r="P417" t="s">
        <v>1649</v>
      </c>
      <c r="Q417">
        <v>100</v>
      </c>
      <c r="R417">
        <v>1440.45</v>
      </c>
      <c r="S417">
        <v>1440.45</v>
      </c>
      <c r="T417">
        <v>0</v>
      </c>
      <c r="U417">
        <v>1440.45</v>
      </c>
      <c r="V417">
        <v>1440.45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</row>
    <row r="418" spans="1:42" hidden="1">
      <c r="A418" s="48" t="s">
        <v>2251</v>
      </c>
      <c r="B418">
        <v>1249</v>
      </c>
      <c r="C418">
        <v>1249</v>
      </c>
      <c r="D418" s="1">
        <v>40544</v>
      </c>
      <c r="F418" s="1">
        <v>40574</v>
      </c>
      <c r="G418" s="1">
        <v>37648</v>
      </c>
      <c r="H418" t="s">
        <v>27</v>
      </c>
      <c r="I418" t="s">
        <v>733</v>
      </c>
      <c r="J418" t="s">
        <v>27</v>
      </c>
      <c r="K418" t="s">
        <v>27</v>
      </c>
      <c r="L418" t="s">
        <v>34</v>
      </c>
      <c r="M418" t="s">
        <v>2261</v>
      </c>
      <c r="N418" t="s">
        <v>718</v>
      </c>
      <c r="O418" t="s">
        <v>1665</v>
      </c>
      <c r="P418" t="s">
        <v>1649</v>
      </c>
      <c r="Q418">
        <v>100</v>
      </c>
      <c r="R418">
        <v>1249</v>
      </c>
      <c r="S418">
        <v>1249</v>
      </c>
      <c r="T418">
        <v>0</v>
      </c>
      <c r="U418">
        <v>1249</v>
      </c>
      <c r="V418">
        <v>1249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</row>
    <row r="419" spans="1:42" hidden="1">
      <c r="A419" s="48" t="s">
        <v>2252</v>
      </c>
      <c r="B419">
        <v>1120</v>
      </c>
      <c r="C419">
        <v>1120</v>
      </c>
      <c r="D419" s="1">
        <v>40544</v>
      </c>
      <c r="F419" s="1">
        <v>40574</v>
      </c>
      <c r="G419" s="1">
        <v>37648</v>
      </c>
      <c r="H419" t="s">
        <v>27</v>
      </c>
      <c r="I419" t="s">
        <v>541</v>
      </c>
      <c r="J419" t="s">
        <v>27</v>
      </c>
      <c r="K419" t="s">
        <v>27</v>
      </c>
      <c r="L419" t="s">
        <v>1927</v>
      </c>
      <c r="M419" t="s">
        <v>2262</v>
      </c>
      <c r="N419" t="s">
        <v>718</v>
      </c>
      <c r="O419" t="s">
        <v>1928</v>
      </c>
      <c r="P419" t="s">
        <v>1649</v>
      </c>
      <c r="Q419">
        <v>100</v>
      </c>
      <c r="R419">
        <v>1120</v>
      </c>
      <c r="S419">
        <v>1120</v>
      </c>
      <c r="T419">
        <v>0</v>
      </c>
      <c r="U419">
        <v>1120</v>
      </c>
      <c r="V419">
        <v>1120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</row>
    <row r="420" spans="1:42" hidden="1">
      <c r="A420" s="48" t="s">
        <v>2253</v>
      </c>
      <c r="B420">
        <v>1120</v>
      </c>
      <c r="C420">
        <v>1120</v>
      </c>
      <c r="D420" s="1">
        <v>40544</v>
      </c>
      <c r="F420" s="1">
        <v>40574</v>
      </c>
      <c r="G420" s="1">
        <v>37648</v>
      </c>
      <c r="H420" t="s">
        <v>27</v>
      </c>
      <c r="I420" t="s">
        <v>541</v>
      </c>
      <c r="J420" t="s">
        <v>27</v>
      </c>
      <c r="K420" t="s">
        <v>27</v>
      </c>
      <c r="L420" t="s">
        <v>1927</v>
      </c>
      <c r="M420" t="s">
        <v>2262</v>
      </c>
      <c r="N420" t="s">
        <v>718</v>
      </c>
      <c r="O420" t="s">
        <v>1928</v>
      </c>
      <c r="P420" t="s">
        <v>1649</v>
      </c>
      <c r="Q420">
        <v>100</v>
      </c>
      <c r="R420">
        <v>1120</v>
      </c>
      <c r="S420">
        <v>1120</v>
      </c>
      <c r="T420">
        <v>0</v>
      </c>
      <c r="U420">
        <v>1120</v>
      </c>
      <c r="V420">
        <v>1120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</row>
    <row r="421" spans="1:42" hidden="1">
      <c r="A421" s="48" t="s">
        <v>2254</v>
      </c>
      <c r="B421">
        <v>2243.3000000000002</v>
      </c>
      <c r="C421">
        <v>2243.3000000000002</v>
      </c>
      <c r="D421" s="1">
        <v>40544</v>
      </c>
      <c r="F421" s="1">
        <v>40574</v>
      </c>
      <c r="G421" s="1">
        <v>37648</v>
      </c>
      <c r="H421" t="s">
        <v>27</v>
      </c>
      <c r="I421" t="s">
        <v>517</v>
      </c>
      <c r="J421" t="s">
        <v>27</v>
      </c>
      <c r="K421" t="s">
        <v>27</v>
      </c>
      <c r="L421" t="s">
        <v>341</v>
      </c>
      <c r="M421" t="s">
        <v>2246</v>
      </c>
      <c r="N421" t="s">
        <v>718</v>
      </c>
      <c r="O421" t="s">
        <v>1752</v>
      </c>
      <c r="P421" t="s">
        <v>1649</v>
      </c>
      <c r="Q421">
        <v>100</v>
      </c>
      <c r="R421">
        <v>2243.3000000000002</v>
      </c>
      <c r="S421">
        <v>2243.3000000000002</v>
      </c>
      <c r="T421">
        <v>0</v>
      </c>
      <c r="U421">
        <v>2243.3000000000002</v>
      </c>
      <c r="V421">
        <v>2243.3000000000002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</row>
    <row r="422" spans="1:42" hidden="1">
      <c r="A422" s="48" t="s">
        <v>2255</v>
      </c>
      <c r="B422">
        <v>2290.46</v>
      </c>
      <c r="C422">
        <v>2290.46</v>
      </c>
      <c r="D422" s="1">
        <v>40544</v>
      </c>
      <c r="F422" s="1">
        <v>40574</v>
      </c>
      <c r="G422" s="1">
        <v>37651</v>
      </c>
      <c r="H422" t="s">
        <v>27</v>
      </c>
      <c r="I422" t="s">
        <v>541</v>
      </c>
      <c r="J422" t="s">
        <v>27</v>
      </c>
      <c r="K422" t="s">
        <v>27</v>
      </c>
      <c r="L422" t="s">
        <v>1927</v>
      </c>
      <c r="M422" t="s">
        <v>2246</v>
      </c>
      <c r="N422" t="s">
        <v>718</v>
      </c>
      <c r="O422" t="s">
        <v>1928</v>
      </c>
      <c r="P422" t="s">
        <v>1649</v>
      </c>
      <c r="Q422">
        <v>100</v>
      </c>
      <c r="R422">
        <v>2290.46</v>
      </c>
      <c r="S422">
        <v>2290.46</v>
      </c>
      <c r="T422">
        <v>0</v>
      </c>
      <c r="U422">
        <v>2290.46</v>
      </c>
      <c r="V422">
        <v>2290.46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</row>
    <row r="423" spans="1:42" hidden="1">
      <c r="A423" s="48" t="s">
        <v>2256</v>
      </c>
      <c r="B423">
        <v>1206.72</v>
      </c>
      <c r="C423">
        <v>1206.72</v>
      </c>
      <c r="D423" s="1">
        <v>40544</v>
      </c>
      <c r="F423" s="1">
        <v>40574</v>
      </c>
      <c r="G423" s="1">
        <v>37662</v>
      </c>
      <c r="H423" t="s">
        <v>27</v>
      </c>
      <c r="I423" t="s">
        <v>29</v>
      </c>
      <c r="J423" t="s">
        <v>27</v>
      </c>
      <c r="K423" t="s">
        <v>27</v>
      </c>
      <c r="L423" t="s">
        <v>669</v>
      </c>
      <c r="M423" t="s">
        <v>2260</v>
      </c>
      <c r="N423" t="s">
        <v>718</v>
      </c>
      <c r="O423" t="s">
        <v>1758</v>
      </c>
      <c r="P423" t="s">
        <v>1649</v>
      </c>
      <c r="Q423">
        <v>100</v>
      </c>
      <c r="R423">
        <v>1206.72</v>
      </c>
      <c r="S423">
        <v>1206.72</v>
      </c>
      <c r="T423">
        <v>0</v>
      </c>
      <c r="U423">
        <v>1206.72</v>
      </c>
      <c r="V423">
        <v>1206.72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</row>
    <row r="424" spans="1:42" hidden="1">
      <c r="A424" s="48" t="s">
        <v>2257</v>
      </c>
      <c r="B424">
        <v>1425.6</v>
      </c>
      <c r="C424">
        <v>1425.6</v>
      </c>
      <c r="D424" s="1">
        <v>40544</v>
      </c>
      <c r="F424" s="1">
        <v>40574</v>
      </c>
      <c r="G424" s="1">
        <v>37662</v>
      </c>
      <c r="H424" t="s">
        <v>27</v>
      </c>
      <c r="I424" t="s">
        <v>164</v>
      </c>
      <c r="J424" t="s">
        <v>27</v>
      </c>
      <c r="K424" t="s">
        <v>27</v>
      </c>
      <c r="L424" t="s">
        <v>133</v>
      </c>
      <c r="M424" t="s">
        <v>2260</v>
      </c>
      <c r="N424" t="s">
        <v>718</v>
      </c>
      <c r="O424" t="s">
        <v>1832</v>
      </c>
      <c r="P424" t="s">
        <v>1649</v>
      </c>
      <c r="Q424">
        <v>100</v>
      </c>
      <c r="R424">
        <v>1425.6</v>
      </c>
      <c r="S424">
        <v>1425.6</v>
      </c>
      <c r="T424">
        <v>0</v>
      </c>
      <c r="U424">
        <v>1425.6</v>
      </c>
      <c r="V424">
        <v>1425.6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</row>
    <row r="425" spans="1:42" hidden="1">
      <c r="A425" s="48" t="s">
        <v>2258</v>
      </c>
      <c r="B425">
        <v>1634.88</v>
      </c>
      <c r="C425">
        <v>1634.88</v>
      </c>
      <c r="D425" s="1">
        <v>40544</v>
      </c>
      <c r="F425" s="1">
        <v>40574</v>
      </c>
      <c r="G425" s="1">
        <v>37715</v>
      </c>
      <c r="H425" t="s">
        <v>27</v>
      </c>
      <c r="I425" t="s">
        <v>244</v>
      </c>
      <c r="J425" t="s">
        <v>27</v>
      </c>
      <c r="K425" t="s">
        <v>27</v>
      </c>
      <c r="L425" t="s">
        <v>349</v>
      </c>
      <c r="M425" t="s">
        <v>2260</v>
      </c>
      <c r="N425" t="s">
        <v>718</v>
      </c>
      <c r="O425" t="s">
        <v>1756</v>
      </c>
      <c r="P425" t="s">
        <v>1649</v>
      </c>
      <c r="Q425">
        <v>100</v>
      </c>
      <c r="R425">
        <v>1634.88</v>
      </c>
      <c r="S425">
        <v>1634.88</v>
      </c>
      <c r="T425">
        <v>0</v>
      </c>
      <c r="U425">
        <v>1634.88</v>
      </c>
      <c r="V425">
        <v>1634.88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</row>
    <row r="426" spans="1:42" hidden="1">
      <c r="A426" s="48" t="s">
        <v>2263</v>
      </c>
      <c r="B426">
        <v>2520</v>
      </c>
      <c r="C426">
        <v>2520</v>
      </c>
      <c r="D426" s="1">
        <v>40544</v>
      </c>
      <c r="F426" s="1">
        <v>40574</v>
      </c>
      <c r="G426" s="1">
        <v>37760</v>
      </c>
      <c r="H426" t="s">
        <v>27</v>
      </c>
      <c r="I426" t="s">
        <v>29</v>
      </c>
      <c r="J426" t="s">
        <v>27</v>
      </c>
      <c r="K426" t="s">
        <v>27</v>
      </c>
      <c r="L426" t="s">
        <v>669</v>
      </c>
      <c r="M426" t="s">
        <v>2260</v>
      </c>
      <c r="N426" t="s">
        <v>718</v>
      </c>
      <c r="O426" t="s">
        <v>1758</v>
      </c>
      <c r="P426" t="s">
        <v>1649</v>
      </c>
      <c r="Q426">
        <v>100</v>
      </c>
      <c r="R426">
        <v>2520</v>
      </c>
      <c r="S426">
        <v>2520</v>
      </c>
      <c r="T426">
        <v>0</v>
      </c>
      <c r="U426">
        <v>2520</v>
      </c>
      <c r="V426">
        <v>2520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</row>
    <row r="427" spans="1:42" hidden="1">
      <c r="A427" s="48" t="s">
        <v>2264</v>
      </c>
      <c r="B427">
        <v>1120</v>
      </c>
      <c r="C427">
        <v>1120</v>
      </c>
      <c r="D427" s="1">
        <v>40544</v>
      </c>
      <c r="F427" s="1">
        <v>40574</v>
      </c>
      <c r="G427" s="1">
        <v>37763</v>
      </c>
      <c r="H427" t="s">
        <v>27</v>
      </c>
      <c r="I427" t="s">
        <v>285</v>
      </c>
      <c r="J427" t="s">
        <v>27</v>
      </c>
      <c r="K427" t="s">
        <v>27</v>
      </c>
      <c r="L427" t="s">
        <v>741</v>
      </c>
      <c r="M427" t="s">
        <v>2262</v>
      </c>
      <c r="N427" t="s">
        <v>718</v>
      </c>
      <c r="O427" t="s">
        <v>1805</v>
      </c>
      <c r="P427" t="s">
        <v>1649</v>
      </c>
      <c r="Q427">
        <v>100</v>
      </c>
      <c r="R427">
        <v>1120</v>
      </c>
      <c r="S427">
        <v>1120</v>
      </c>
      <c r="T427">
        <v>0</v>
      </c>
      <c r="U427">
        <v>1120</v>
      </c>
      <c r="V427">
        <v>1120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</row>
    <row r="428" spans="1:42" hidden="1">
      <c r="A428" s="48" t="s">
        <v>2265</v>
      </c>
      <c r="B428">
        <v>1120</v>
      </c>
      <c r="C428">
        <v>1120</v>
      </c>
      <c r="D428" s="1">
        <v>40544</v>
      </c>
      <c r="F428" s="1">
        <v>40574</v>
      </c>
      <c r="G428" s="1">
        <v>37763</v>
      </c>
      <c r="H428" t="s">
        <v>27</v>
      </c>
      <c r="I428" t="s">
        <v>733</v>
      </c>
      <c r="J428" t="s">
        <v>27</v>
      </c>
      <c r="K428" t="s">
        <v>27</v>
      </c>
      <c r="L428" t="s">
        <v>34</v>
      </c>
      <c r="M428" t="s">
        <v>2262</v>
      </c>
      <c r="N428" t="s">
        <v>718</v>
      </c>
      <c r="O428" t="s">
        <v>1665</v>
      </c>
      <c r="P428" t="s">
        <v>1649</v>
      </c>
      <c r="Q428">
        <v>100</v>
      </c>
      <c r="R428">
        <v>1120</v>
      </c>
      <c r="S428">
        <v>1120</v>
      </c>
      <c r="T428">
        <v>0</v>
      </c>
      <c r="U428">
        <v>1120</v>
      </c>
      <c r="V428">
        <v>1120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</row>
    <row r="429" spans="1:42" hidden="1">
      <c r="A429" s="48" t="s">
        <v>2266</v>
      </c>
      <c r="B429">
        <v>1249</v>
      </c>
      <c r="C429">
        <v>1249</v>
      </c>
      <c r="D429" s="1">
        <v>40544</v>
      </c>
      <c r="F429" s="1">
        <v>40574</v>
      </c>
      <c r="G429" s="1">
        <v>37763</v>
      </c>
      <c r="H429" t="s">
        <v>27</v>
      </c>
      <c r="I429" t="s">
        <v>29</v>
      </c>
      <c r="J429" t="s">
        <v>27</v>
      </c>
      <c r="K429" t="s">
        <v>27</v>
      </c>
      <c r="L429" t="s">
        <v>669</v>
      </c>
      <c r="M429" t="s">
        <v>2281</v>
      </c>
      <c r="N429" t="s">
        <v>718</v>
      </c>
      <c r="O429" t="s">
        <v>1758</v>
      </c>
      <c r="P429" t="s">
        <v>1649</v>
      </c>
      <c r="Q429">
        <v>100</v>
      </c>
      <c r="R429">
        <v>1249</v>
      </c>
      <c r="S429">
        <v>1249</v>
      </c>
      <c r="T429">
        <v>0</v>
      </c>
      <c r="U429">
        <v>1249</v>
      </c>
      <c r="V429">
        <v>1249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</row>
    <row r="430" spans="1:42" hidden="1">
      <c r="A430" s="48" t="s">
        <v>2267</v>
      </c>
      <c r="B430">
        <v>1340</v>
      </c>
      <c r="C430">
        <v>1340</v>
      </c>
      <c r="D430" s="1">
        <v>40544</v>
      </c>
      <c r="F430" s="1">
        <v>40574</v>
      </c>
      <c r="G430" s="1">
        <v>37771</v>
      </c>
      <c r="H430" t="s">
        <v>27</v>
      </c>
      <c r="I430" t="s">
        <v>261</v>
      </c>
      <c r="J430" t="s">
        <v>27</v>
      </c>
      <c r="K430" t="s">
        <v>27</v>
      </c>
      <c r="L430" t="s">
        <v>1046</v>
      </c>
      <c r="M430" t="s">
        <v>2260</v>
      </c>
      <c r="N430" t="s">
        <v>718</v>
      </c>
      <c r="O430" t="s">
        <v>1792</v>
      </c>
      <c r="P430" t="s">
        <v>1649</v>
      </c>
      <c r="Q430">
        <v>100</v>
      </c>
      <c r="R430">
        <v>1340</v>
      </c>
      <c r="S430">
        <v>1340</v>
      </c>
      <c r="T430">
        <v>0</v>
      </c>
      <c r="U430">
        <v>1340</v>
      </c>
      <c r="V430">
        <v>1340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</row>
    <row r="431" spans="1:42" hidden="1">
      <c r="A431" s="48" t="s">
        <v>2268</v>
      </c>
      <c r="B431">
        <v>1240</v>
      </c>
      <c r="C431">
        <v>1240</v>
      </c>
      <c r="D431" s="1">
        <v>40544</v>
      </c>
      <c r="F431" s="1">
        <v>40574</v>
      </c>
      <c r="G431" s="1">
        <v>38058</v>
      </c>
      <c r="H431" t="s">
        <v>27</v>
      </c>
      <c r="I431" t="s">
        <v>733</v>
      </c>
      <c r="J431" t="s">
        <v>27</v>
      </c>
      <c r="K431" t="s">
        <v>27</v>
      </c>
      <c r="L431" t="s">
        <v>93</v>
      </c>
      <c r="M431" t="s">
        <v>2282</v>
      </c>
      <c r="N431" t="s">
        <v>718</v>
      </c>
      <c r="O431" t="s">
        <v>1665</v>
      </c>
      <c r="P431" t="s">
        <v>1649</v>
      </c>
      <c r="Q431">
        <v>100</v>
      </c>
      <c r="R431">
        <v>1240</v>
      </c>
      <c r="S431">
        <v>1240</v>
      </c>
      <c r="T431">
        <v>0</v>
      </c>
      <c r="U431">
        <v>1240</v>
      </c>
      <c r="V431">
        <v>1240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</row>
    <row r="432" spans="1:42" hidden="1">
      <c r="A432" s="48" t="s">
        <v>2269</v>
      </c>
      <c r="B432">
        <v>1685</v>
      </c>
      <c r="C432">
        <v>1685</v>
      </c>
      <c r="D432" s="1">
        <v>40544</v>
      </c>
      <c r="F432" s="1">
        <v>40574</v>
      </c>
      <c r="G432" s="1">
        <v>37911</v>
      </c>
      <c r="H432" t="s">
        <v>27</v>
      </c>
      <c r="I432" t="s">
        <v>119</v>
      </c>
      <c r="J432" t="s">
        <v>27</v>
      </c>
      <c r="K432" t="s">
        <v>27</v>
      </c>
      <c r="L432" t="s">
        <v>120</v>
      </c>
      <c r="M432" t="s">
        <v>2260</v>
      </c>
      <c r="N432" t="s">
        <v>718</v>
      </c>
      <c r="O432" t="s">
        <v>1631</v>
      </c>
      <c r="P432" t="s">
        <v>1649</v>
      </c>
      <c r="Q432">
        <v>100</v>
      </c>
      <c r="R432">
        <v>1685</v>
      </c>
      <c r="S432">
        <v>1685</v>
      </c>
      <c r="T432">
        <v>0</v>
      </c>
      <c r="U432">
        <v>1685</v>
      </c>
      <c r="V432">
        <v>1685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</row>
    <row r="433" spans="1:42" hidden="1">
      <c r="A433" s="48" t="s">
        <v>2270</v>
      </c>
      <c r="B433">
        <v>1341.51</v>
      </c>
      <c r="C433">
        <v>1341.51</v>
      </c>
      <c r="D433" s="1">
        <v>40544</v>
      </c>
      <c r="F433" s="1">
        <v>40574</v>
      </c>
      <c r="G433" s="1">
        <v>38102</v>
      </c>
      <c r="H433" t="s">
        <v>27</v>
      </c>
      <c r="I433" t="s">
        <v>597</v>
      </c>
      <c r="J433" t="s">
        <v>27</v>
      </c>
      <c r="K433" t="s">
        <v>27</v>
      </c>
      <c r="L433" t="s">
        <v>629</v>
      </c>
      <c r="M433" t="s">
        <v>2260</v>
      </c>
      <c r="N433" t="s">
        <v>718</v>
      </c>
      <c r="O433" t="s">
        <v>1769</v>
      </c>
      <c r="P433" t="s">
        <v>1649</v>
      </c>
      <c r="Q433">
        <v>100</v>
      </c>
      <c r="R433">
        <v>1341.51</v>
      </c>
      <c r="S433">
        <v>1341.51</v>
      </c>
      <c r="T433">
        <v>0</v>
      </c>
      <c r="U433">
        <v>1341.51</v>
      </c>
      <c r="V433">
        <v>1341.51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</row>
    <row r="434" spans="1:42" hidden="1">
      <c r="A434" s="48" t="s">
        <v>2271</v>
      </c>
      <c r="B434">
        <v>979.02</v>
      </c>
      <c r="C434">
        <v>979.02</v>
      </c>
      <c r="D434" s="1">
        <v>40544</v>
      </c>
      <c r="F434" s="1">
        <v>40574</v>
      </c>
      <c r="G434" s="1">
        <v>38102</v>
      </c>
      <c r="H434" t="s">
        <v>27</v>
      </c>
      <c r="I434" t="s">
        <v>597</v>
      </c>
      <c r="J434" t="s">
        <v>27</v>
      </c>
      <c r="K434" t="s">
        <v>27</v>
      </c>
      <c r="L434" t="s">
        <v>629</v>
      </c>
      <c r="M434" t="s">
        <v>2283</v>
      </c>
      <c r="N434" t="s">
        <v>718</v>
      </c>
      <c r="O434" t="s">
        <v>1769</v>
      </c>
      <c r="P434" t="s">
        <v>1649</v>
      </c>
      <c r="Q434">
        <v>100</v>
      </c>
      <c r="R434">
        <v>979.02</v>
      </c>
      <c r="S434">
        <v>979.02</v>
      </c>
      <c r="T434">
        <v>0</v>
      </c>
      <c r="U434">
        <v>979.02</v>
      </c>
      <c r="V434">
        <v>979.02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</row>
    <row r="435" spans="1:42" hidden="1">
      <c r="A435" s="48" t="s">
        <v>2272</v>
      </c>
      <c r="B435">
        <v>1282.5</v>
      </c>
      <c r="C435">
        <v>1282.5</v>
      </c>
      <c r="D435" s="1">
        <v>40544</v>
      </c>
      <c r="F435" s="1">
        <v>40574</v>
      </c>
      <c r="G435" s="1">
        <v>38104</v>
      </c>
      <c r="H435" t="s">
        <v>27</v>
      </c>
      <c r="I435" t="s">
        <v>597</v>
      </c>
      <c r="J435" t="s">
        <v>27</v>
      </c>
      <c r="K435" t="s">
        <v>27</v>
      </c>
      <c r="L435" t="s">
        <v>629</v>
      </c>
      <c r="M435" t="s">
        <v>2282</v>
      </c>
      <c r="N435" t="s">
        <v>718</v>
      </c>
      <c r="O435" t="s">
        <v>1769</v>
      </c>
      <c r="P435" t="s">
        <v>1649</v>
      </c>
      <c r="Q435">
        <v>100</v>
      </c>
      <c r="R435">
        <v>1282.5</v>
      </c>
      <c r="S435">
        <v>1282.5</v>
      </c>
      <c r="T435">
        <v>0</v>
      </c>
      <c r="U435">
        <v>1282.5</v>
      </c>
      <c r="V435">
        <v>1282.5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</row>
    <row r="436" spans="1:42" hidden="1">
      <c r="A436" s="48" t="s">
        <v>2273</v>
      </c>
      <c r="B436">
        <v>979.2</v>
      </c>
      <c r="C436">
        <v>979.2</v>
      </c>
      <c r="D436" s="1">
        <v>40544</v>
      </c>
      <c r="F436" s="1">
        <v>40574</v>
      </c>
      <c r="G436" s="1">
        <v>38104</v>
      </c>
      <c r="H436" t="s">
        <v>27</v>
      </c>
      <c r="I436" t="s">
        <v>597</v>
      </c>
      <c r="J436" t="s">
        <v>27</v>
      </c>
      <c r="K436" t="s">
        <v>27</v>
      </c>
      <c r="L436" t="s">
        <v>629</v>
      </c>
      <c r="M436" t="s">
        <v>2283</v>
      </c>
      <c r="N436" t="s">
        <v>718</v>
      </c>
      <c r="O436" t="s">
        <v>1769</v>
      </c>
      <c r="P436" t="s">
        <v>1649</v>
      </c>
      <c r="Q436">
        <v>100</v>
      </c>
      <c r="R436">
        <v>979.2</v>
      </c>
      <c r="S436">
        <v>979.2</v>
      </c>
      <c r="T436">
        <v>0</v>
      </c>
      <c r="U436">
        <v>979.2</v>
      </c>
      <c r="V436">
        <v>979.2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</row>
    <row r="437" spans="1:42" hidden="1">
      <c r="A437" s="48" t="s">
        <v>2274</v>
      </c>
      <c r="B437">
        <v>2419.75</v>
      </c>
      <c r="C437">
        <v>2419.75</v>
      </c>
      <c r="D437" s="1">
        <v>40544</v>
      </c>
      <c r="F437" s="1">
        <v>40574</v>
      </c>
      <c r="G437" s="1">
        <v>38230</v>
      </c>
      <c r="H437" t="s">
        <v>27</v>
      </c>
      <c r="I437" t="s">
        <v>781</v>
      </c>
      <c r="J437" t="s">
        <v>27</v>
      </c>
      <c r="K437" t="s">
        <v>27</v>
      </c>
      <c r="L437" t="s">
        <v>35</v>
      </c>
      <c r="M437" t="s">
        <v>2284</v>
      </c>
      <c r="N437" t="s">
        <v>718</v>
      </c>
      <c r="O437" t="s">
        <v>2041</v>
      </c>
      <c r="P437" t="s">
        <v>1649</v>
      </c>
      <c r="Q437">
        <v>100</v>
      </c>
      <c r="R437">
        <v>2419.75</v>
      </c>
      <c r="S437">
        <v>2419.75</v>
      </c>
      <c r="T437">
        <v>0</v>
      </c>
      <c r="U437">
        <v>2419.75</v>
      </c>
      <c r="V437">
        <v>2419.75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</row>
    <row r="438" spans="1:42" hidden="1">
      <c r="A438" s="48" t="s">
        <v>2275</v>
      </c>
      <c r="B438">
        <v>1760</v>
      </c>
      <c r="C438">
        <v>1760</v>
      </c>
      <c r="D438" s="1">
        <v>40544</v>
      </c>
      <c r="F438" s="1">
        <v>40574</v>
      </c>
      <c r="G438" s="1">
        <v>38401</v>
      </c>
      <c r="H438" t="s">
        <v>27</v>
      </c>
      <c r="I438" t="s">
        <v>733</v>
      </c>
      <c r="J438" t="s">
        <v>27</v>
      </c>
      <c r="K438" t="s">
        <v>27</v>
      </c>
      <c r="L438" t="s">
        <v>79</v>
      </c>
      <c r="M438" t="s">
        <v>2285</v>
      </c>
      <c r="N438" t="s">
        <v>718</v>
      </c>
      <c r="O438" t="s">
        <v>1665</v>
      </c>
      <c r="P438" t="s">
        <v>1649</v>
      </c>
      <c r="Q438">
        <v>100</v>
      </c>
      <c r="R438">
        <v>1760</v>
      </c>
      <c r="S438">
        <v>1760</v>
      </c>
      <c r="T438">
        <v>0</v>
      </c>
      <c r="U438">
        <v>1760</v>
      </c>
      <c r="V438">
        <v>1760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</row>
    <row r="439" spans="1:42" hidden="1">
      <c r="A439" s="48" t="s">
        <v>2276</v>
      </c>
      <c r="B439">
        <v>1475.41</v>
      </c>
      <c r="C439">
        <v>1475.41</v>
      </c>
      <c r="D439" s="1">
        <v>40544</v>
      </c>
      <c r="F439" s="1">
        <v>40574</v>
      </c>
      <c r="G439" s="1">
        <v>38404</v>
      </c>
      <c r="H439" t="s">
        <v>27</v>
      </c>
      <c r="I439" t="s">
        <v>244</v>
      </c>
      <c r="J439" t="s">
        <v>27</v>
      </c>
      <c r="K439" t="s">
        <v>27</v>
      </c>
      <c r="L439" t="s">
        <v>349</v>
      </c>
      <c r="M439" t="s">
        <v>1931</v>
      </c>
      <c r="N439" t="s">
        <v>718</v>
      </c>
      <c r="O439" t="s">
        <v>1756</v>
      </c>
      <c r="P439" t="s">
        <v>1649</v>
      </c>
      <c r="Q439">
        <v>100</v>
      </c>
      <c r="R439">
        <v>1475.41</v>
      </c>
      <c r="S439">
        <v>1475.41</v>
      </c>
      <c r="T439">
        <v>0</v>
      </c>
      <c r="U439">
        <v>1475.41</v>
      </c>
      <c r="V439">
        <v>1475.41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</row>
    <row r="440" spans="1:42" hidden="1">
      <c r="A440" s="48" t="s">
        <v>2277</v>
      </c>
      <c r="B440">
        <v>2459.02</v>
      </c>
      <c r="C440">
        <v>2459.02</v>
      </c>
      <c r="D440" s="1">
        <v>40544</v>
      </c>
      <c r="F440" s="1">
        <v>40574</v>
      </c>
      <c r="G440" s="1">
        <v>38404</v>
      </c>
      <c r="H440" t="s">
        <v>27</v>
      </c>
      <c r="I440" t="s">
        <v>93</v>
      </c>
      <c r="J440" t="s">
        <v>27</v>
      </c>
      <c r="K440" t="s">
        <v>27</v>
      </c>
      <c r="L440" t="s">
        <v>325</v>
      </c>
      <c r="M440" t="s">
        <v>1747</v>
      </c>
      <c r="N440" t="s">
        <v>718</v>
      </c>
      <c r="O440" t="s">
        <v>1724</v>
      </c>
      <c r="P440" t="s">
        <v>1649</v>
      </c>
      <c r="Q440">
        <v>100</v>
      </c>
      <c r="R440">
        <v>2459.02</v>
      </c>
      <c r="S440">
        <v>2459.02</v>
      </c>
      <c r="T440">
        <v>0</v>
      </c>
      <c r="U440">
        <v>2459.02</v>
      </c>
      <c r="V440">
        <v>2459.02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</row>
    <row r="441" spans="1:42" hidden="1">
      <c r="A441" s="48" t="s">
        <v>2278</v>
      </c>
      <c r="B441">
        <v>1065.57</v>
      </c>
      <c r="C441">
        <v>1065.57</v>
      </c>
      <c r="D441" s="1">
        <v>40544</v>
      </c>
      <c r="F441" s="1">
        <v>40574</v>
      </c>
      <c r="G441" s="1">
        <v>38404</v>
      </c>
      <c r="H441" t="s">
        <v>27</v>
      </c>
      <c r="I441" t="s">
        <v>34</v>
      </c>
      <c r="J441" t="s">
        <v>27</v>
      </c>
      <c r="K441" t="s">
        <v>27</v>
      </c>
      <c r="L441" t="s">
        <v>927</v>
      </c>
      <c r="M441" t="s">
        <v>2286</v>
      </c>
      <c r="N441" t="s">
        <v>718</v>
      </c>
      <c r="O441" t="s">
        <v>1612</v>
      </c>
      <c r="P441" t="s">
        <v>1649</v>
      </c>
      <c r="Q441">
        <v>100</v>
      </c>
      <c r="R441">
        <v>1065.57</v>
      </c>
      <c r="S441">
        <v>1065.57</v>
      </c>
      <c r="T441">
        <v>0</v>
      </c>
      <c r="U441">
        <v>1065.57</v>
      </c>
      <c r="V441">
        <v>1065.57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</row>
    <row r="442" spans="1:42" hidden="1">
      <c r="A442" s="48" t="s">
        <v>2279</v>
      </c>
      <c r="B442">
        <v>573.77</v>
      </c>
      <c r="C442">
        <v>573.77</v>
      </c>
      <c r="D442" s="1">
        <v>40544</v>
      </c>
      <c r="F442" s="1">
        <v>40574</v>
      </c>
      <c r="G442" s="1">
        <v>38404</v>
      </c>
      <c r="H442" t="s">
        <v>27</v>
      </c>
      <c r="I442" t="s">
        <v>34</v>
      </c>
      <c r="J442" t="s">
        <v>27</v>
      </c>
      <c r="K442" t="s">
        <v>27</v>
      </c>
      <c r="L442" t="s">
        <v>927</v>
      </c>
      <c r="M442" t="s">
        <v>2286</v>
      </c>
      <c r="N442" t="s">
        <v>718</v>
      </c>
      <c r="O442" t="s">
        <v>1612</v>
      </c>
      <c r="P442" t="s">
        <v>1649</v>
      </c>
      <c r="Q442">
        <v>100</v>
      </c>
      <c r="R442">
        <v>573.77</v>
      </c>
      <c r="S442">
        <v>573.77</v>
      </c>
      <c r="T442">
        <v>0</v>
      </c>
      <c r="U442">
        <v>573.77</v>
      </c>
      <c r="V442">
        <v>573.77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</row>
    <row r="443" spans="1:42" hidden="1">
      <c r="A443" s="48" t="s">
        <v>2280</v>
      </c>
      <c r="B443">
        <v>819.67</v>
      </c>
      <c r="C443">
        <v>819.67</v>
      </c>
      <c r="D443" s="1">
        <v>40544</v>
      </c>
      <c r="F443" s="1">
        <v>40574</v>
      </c>
      <c r="G443" s="1">
        <v>38404</v>
      </c>
      <c r="H443" t="s">
        <v>27</v>
      </c>
      <c r="I443" t="s">
        <v>517</v>
      </c>
      <c r="J443" t="s">
        <v>27</v>
      </c>
      <c r="K443" t="s">
        <v>27</v>
      </c>
      <c r="L443" t="s">
        <v>341</v>
      </c>
      <c r="M443" t="s">
        <v>2247</v>
      </c>
      <c r="N443" t="s">
        <v>718</v>
      </c>
      <c r="O443" t="s">
        <v>1752</v>
      </c>
      <c r="P443" t="s">
        <v>1649</v>
      </c>
      <c r="Q443">
        <v>100</v>
      </c>
      <c r="R443">
        <v>819.67</v>
      </c>
      <c r="S443">
        <v>819.67</v>
      </c>
      <c r="T443">
        <v>0</v>
      </c>
      <c r="U443">
        <v>819.67</v>
      </c>
      <c r="V443">
        <v>819.67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</row>
    <row r="444" spans="1:42" hidden="1">
      <c r="A444" s="48" t="s">
        <v>2287</v>
      </c>
      <c r="B444">
        <v>622.96</v>
      </c>
      <c r="C444">
        <v>622.96</v>
      </c>
      <c r="D444" s="1">
        <v>40544</v>
      </c>
      <c r="F444" s="1">
        <v>40574</v>
      </c>
      <c r="G444" s="1">
        <v>38404</v>
      </c>
      <c r="H444" t="s">
        <v>27</v>
      </c>
      <c r="I444" t="s">
        <v>31</v>
      </c>
      <c r="J444" t="s">
        <v>27</v>
      </c>
      <c r="K444" t="s">
        <v>27</v>
      </c>
      <c r="L444" t="s">
        <v>405</v>
      </c>
      <c r="M444" t="s">
        <v>2290</v>
      </c>
      <c r="N444" t="s">
        <v>718</v>
      </c>
      <c r="O444" t="s">
        <v>1748</v>
      </c>
      <c r="P444" t="s">
        <v>1649</v>
      </c>
      <c r="Q444">
        <v>100</v>
      </c>
      <c r="R444">
        <v>622.96</v>
      </c>
      <c r="S444">
        <v>622.96</v>
      </c>
      <c r="T444">
        <v>0</v>
      </c>
      <c r="U444">
        <v>622.96</v>
      </c>
      <c r="V444">
        <v>622.96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</row>
    <row r="445" spans="1:42">
      <c r="A445" s="48" t="s">
        <v>2288</v>
      </c>
      <c r="B445">
        <v>1150</v>
      </c>
      <c r="C445">
        <v>1150</v>
      </c>
      <c r="D445" s="1">
        <v>40544</v>
      </c>
      <c r="F445" s="1">
        <v>40574</v>
      </c>
      <c r="G445" s="1">
        <v>38426</v>
      </c>
      <c r="H445" t="s">
        <v>27</v>
      </c>
      <c r="I445" t="s">
        <v>237</v>
      </c>
      <c r="J445" t="s">
        <v>27</v>
      </c>
      <c r="K445" t="s">
        <v>27</v>
      </c>
      <c r="L445" t="s">
        <v>973</v>
      </c>
      <c r="M445" t="s">
        <v>2285</v>
      </c>
      <c r="N445" t="s">
        <v>718</v>
      </c>
      <c r="O445" t="s">
        <v>1746</v>
      </c>
      <c r="P445" t="s">
        <v>1649</v>
      </c>
      <c r="Q445">
        <v>100</v>
      </c>
      <c r="R445">
        <v>1150</v>
      </c>
      <c r="S445">
        <v>1150</v>
      </c>
      <c r="T445">
        <v>0</v>
      </c>
      <c r="U445">
        <v>1150</v>
      </c>
      <c r="V445">
        <v>1150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</row>
    <row r="446" spans="1:42" hidden="1">
      <c r="A446" s="48" t="s">
        <v>2289</v>
      </c>
      <c r="B446">
        <v>620</v>
      </c>
      <c r="C446">
        <v>620</v>
      </c>
      <c r="D446" s="1">
        <v>40544</v>
      </c>
      <c r="F446" s="1">
        <v>40574</v>
      </c>
      <c r="G446" s="1">
        <v>38426</v>
      </c>
      <c r="H446" t="s">
        <v>27</v>
      </c>
      <c r="I446" t="s">
        <v>31</v>
      </c>
      <c r="J446" t="s">
        <v>27</v>
      </c>
      <c r="K446" t="s">
        <v>27</v>
      </c>
      <c r="L446" t="s">
        <v>405</v>
      </c>
      <c r="M446" t="s">
        <v>2285</v>
      </c>
      <c r="N446" t="s">
        <v>718</v>
      </c>
      <c r="O446" t="s">
        <v>1748</v>
      </c>
      <c r="P446" t="s">
        <v>1649</v>
      </c>
      <c r="Q446">
        <v>100</v>
      </c>
      <c r="R446">
        <v>620</v>
      </c>
      <c r="S446">
        <v>620</v>
      </c>
      <c r="T446">
        <v>0</v>
      </c>
      <c r="U446">
        <v>620</v>
      </c>
      <c r="V446">
        <v>620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</row>
    <row r="447" spans="1:42" hidden="1">
      <c r="A447" s="48" t="s">
        <v>2291</v>
      </c>
      <c r="B447">
        <v>1125</v>
      </c>
      <c r="C447">
        <v>1125</v>
      </c>
      <c r="D447" s="1">
        <v>40544</v>
      </c>
      <c r="F447" s="1">
        <v>40574</v>
      </c>
      <c r="G447" s="1">
        <v>38470</v>
      </c>
      <c r="H447" t="s">
        <v>27</v>
      </c>
      <c r="I447" t="s">
        <v>477</v>
      </c>
      <c r="J447" t="s">
        <v>27</v>
      </c>
      <c r="K447" t="s">
        <v>27</v>
      </c>
      <c r="L447" t="s">
        <v>1783</v>
      </c>
      <c r="M447" t="s">
        <v>2295</v>
      </c>
      <c r="N447" t="s">
        <v>718</v>
      </c>
      <c r="O447" t="s">
        <v>1784</v>
      </c>
      <c r="P447" t="s">
        <v>1649</v>
      </c>
      <c r="Q447">
        <v>100</v>
      </c>
      <c r="R447">
        <v>1125</v>
      </c>
      <c r="S447">
        <v>1125</v>
      </c>
      <c r="T447">
        <v>0</v>
      </c>
      <c r="U447">
        <v>1125</v>
      </c>
      <c r="V447">
        <v>1125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</row>
    <row r="448" spans="1:42" hidden="1">
      <c r="A448" s="48" t="s">
        <v>2292</v>
      </c>
      <c r="B448">
        <v>1125</v>
      </c>
      <c r="C448">
        <v>1125</v>
      </c>
      <c r="D448" s="1">
        <v>40544</v>
      </c>
      <c r="F448" s="1">
        <v>40574</v>
      </c>
      <c r="G448" s="1">
        <v>38470</v>
      </c>
      <c r="H448" t="s">
        <v>27</v>
      </c>
      <c r="I448" t="s">
        <v>477</v>
      </c>
      <c r="J448" t="s">
        <v>27</v>
      </c>
      <c r="K448" t="s">
        <v>27</v>
      </c>
      <c r="L448" t="s">
        <v>1783</v>
      </c>
      <c r="M448" t="s">
        <v>2295</v>
      </c>
      <c r="N448" t="s">
        <v>718</v>
      </c>
      <c r="O448" t="s">
        <v>1784</v>
      </c>
      <c r="P448" t="s">
        <v>1649</v>
      </c>
      <c r="Q448">
        <v>100</v>
      </c>
      <c r="R448">
        <v>1125</v>
      </c>
      <c r="S448">
        <v>1125</v>
      </c>
      <c r="T448">
        <v>0</v>
      </c>
      <c r="U448">
        <v>1125</v>
      </c>
      <c r="V448">
        <v>1125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</row>
    <row r="449" spans="1:42" hidden="1">
      <c r="A449" s="48" t="s">
        <v>2293</v>
      </c>
      <c r="B449">
        <v>1172.5</v>
      </c>
      <c r="C449">
        <v>1172.5</v>
      </c>
      <c r="D449" s="1">
        <v>40544</v>
      </c>
      <c r="F449" s="1">
        <v>40574</v>
      </c>
      <c r="G449" s="1">
        <v>38470</v>
      </c>
      <c r="H449" t="s">
        <v>27</v>
      </c>
      <c r="I449" t="s">
        <v>477</v>
      </c>
      <c r="J449" t="s">
        <v>27</v>
      </c>
      <c r="K449" t="s">
        <v>27</v>
      </c>
      <c r="L449" t="s">
        <v>1783</v>
      </c>
      <c r="M449" t="s">
        <v>2285</v>
      </c>
      <c r="N449" t="s">
        <v>718</v>
      </c>
      <c r="O449" t="s">
        <v>1784</v>
      </c>
      <c r="P449" t="s">
        <v>1649</v>
      </c>
      <c r="Q449">
        <v>100</v>
      </c>
      <c r="R449">
        <v>1172.5</v>
      </c>
      <c r="S449">
        <v>1172.5</v>
      </c>
      <c r="T449">
        <v>0</v>
      </c>
      <c r="U449">
        <v>1172.5</v>
      </c>
      <c r="V449">
        <v>1172.5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</row>
    <row r="450" spans="1:42" hidden="1">
      <c r="A450" s="48" t="s">
        <v>2294</v>
      </c>
      <c r="B450">
        <v>1620</v>
      </c>
      <c r="C450">
        <v>1620</v>
      </c>
      <c r="D450" s="1">
        <v>40544</v>
      </c>
      <c r="F450" s="1">
        <v>40574</v>
      </c>
      <c r="G450" s="1">
        <v>38530</v>
      </c>
      <c r="H450" t="s">
        <v>27</v>
      </c>
      <c r="I450" t="s">
        <v>34</v>
      </c>
      <c r="J450" t="s">
        <v>27</v>
      </c>
      <c r="K450" t="s">
        <v>27</v>
      </c>
      <c r="L450" t="s">
        <v>927</v>
      </c>
      <c r="M450" t="s">
        <v>2260</v>
      </c>
      <c r="N450" t="s">
        <v>718</v>
      </c>
      <c r="O450" t="s">
        <v>1612</v>
      </c>
      <c r="P450" t="s">
        <v>1649</v>
      </c>
      <c r="Q450">
        <v>100</v>
      </c>
      <c r="R450">
        <v>1620</v>
      </c>
      <c r="S450">
        <v>1620</v>
      </c>
      <c r="T450">
        <v>0</v>
      </c>
      <c r="U450">
        <v>1620</v>
      </c>
      <c r="V450">
        <v>1620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</row>
    <row r="451" spans="1:42" hidden="1">
      <c r="A451" s="48" t="s">
        <v>2296</v>
      </c>
      <c r="B451">
        <v>1144.5999999999999</v>
      </c>
      <c r="C451">
        <v>1144.5999999999999</v>
      </c>
      <c r="D451" s="1">
        <v>40544</v>
      </c>
      <c r="F451" s="1">
        <v>40574</v>
      </c>
      <c r="G451" s="1">
        <v>38534</v>
      </c>
      <c r="H451" t="s">
        <v>27</v>
      </c>
      <c r="I451" t="s">
        <v>733</v>
      </c>
      <c r="J451" t="s">
        <v>27</v>
      </c>
      <c r="K451" t="s">
        <v>27</v>
      </c>
      <c r="L451" t="s">
        <v>34</v>
      </c>
      <c r="M451" t="s">
        <v>2295</v>
      </c>
      <c r="N451" t="s">
        <v>718</v>
      </c>
      <c r="O451" t="s">
        <v>1665</v>
      </c>
      <c r="P451" t="s">
        <v>1649</v>
      </c>
      <c r="Q451">
        <v>100</v>
      </c>
      <c r="R451">
        <v>1144.5999999999999</v>
      </c>
      <c r="S451">
        <v>1144.5999999999999</v>
      </c>
      <c r="T451">
        <v>0</v>
      </c>
      <c r="U451">
        <v>1144.5999999999999</v>
      </c>
      <c r="V451">
        <v>1144.5999999999999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</row>
    <row r="452" spans="1:42" hidden="1">
      <c r="A452" s="48" t="s">
        <v>2297</v>
      </c>
      <c r="B452">
        <v>1193.0999999999999</v>
      </c>
      <c r="C452">
        <v>1193.0999999999999</v>
      </c>
      <c r="D452" s="1">
        <v>40544</v>
      </c>
      <c r="F452" s="1">
        <v>40574</v>
      </c>
      <c r="G452" s="1">
        <v>38534</v>
      </c>
      <c r="H452" t="s">
        <v>27</v>
      </c>
      <c r="I452" t="s">
        <v>261</v>
      </c>
      <c r="J452" t="s">
        <v>27</v>
      </c>
      <c r="K452" t="s">
        <v>27</v>
      </c>
      <c r="L452" t="s">
        <v>1046</v>
      </c>
      <c r="M452" t="s">
        <v>2285</v>
      </c>
      <c r="N452" t="s">
        <v>718</v>
      </c>
      <c r="O452" t="s">
        <v>1792</v>
      </c>
      <c r="P452" t="s">
        <v>1649</v>
      </c>
      <c r="Q452">
        <v>100</v>
      </c>
      <c r="R452">
        <v>1193.0999999999999</v>
      </c>
      <c r="S452">
        <v>1193.0999999999999</v>
      </c>
      <c r="T452">
        <v>0</v>
      </c>
      <c r="U452">
        <v>1193.0999999999999</v>
      </c>
      <c r="V452">
        <v>1193.0999999999999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</row>
    <row r="453" spans="1:42" hidden="1">
      <c r="A453" s="48" t="s">
        <v>2298</v>
      </c>
      <c r="B453">
        <v>1106.99</v>
      </c>
      <c r="C453">
        <v>1106.99</v>
      </c>
      <c r="D453" s="1">
        <v>40544</v>
      </c>
      <c r="F453" s="1">
        <v>40574</v>
      </c>
      <c r="G453" s="1">
        <v>38567</v>
      </c>
      <c r="H453" t="s">
        <v>27</v>
      </c>
      <c r="I453" t="s">
        <v>533</v>
      </c>
      <c r="J453" t="s">
        <v>27</v>
      </c>
      <c r="K453" t="s">
        <v>27</v>
      </c>
      <c r="L453" t="s">
        <v>1300</v>
      </c>
      <c r="M453" t="s">
        <v>2285</v>
      </c>
      <c r="N453" t="s">
        <v>718</v>
      </c>
      <c r="O453" t="s">
        <v>1753</v>
      </c>
      <c r="P453" t="s">
        <v>1649</v>
      </c>
      <c r="Q453">
        <v>100</v>
      </c>
      <c r="R453">
        <v>1106.99</v>
      </c>
      <c r="S453">
        <v>1106.99</v>
      </c>
      <c r="T453">
        <v>0</v>
      </c>
      <c r="U453">
        <v>1106.99</v>
      </c>
      <c r="V453">
        <v>1106.99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</row>
    <row r="454" spans="1:42" hidden="1">
      <c r="A454" s="48" t="s">
        <v>2299</v>
      </c>
      <c r="B454">
        <v>1067</v>
      </c>
      <c r="C454">
        <v>1067</v>
      </c>
      <c r="D454" s="1">
        <v>40544</v>
      </c>
      <c r="F454" s="1">
        <v>41820</v>
      </c>
      <c r="G454" s="1">
        <v>38643</v>
      </c>
      <c r="H454" t="s">
        <v>27</v>
      </c>
      <c r="I454" t="s">
        <v>533</v>
      </c>
      <c r="J454" t="s">
        <v>27</v>
      </c>
      <c r="K454" t="s">
        <v>27</v>
      </c>
      <c r="L454" t="s">
        <v>1300</v>
      </c>
      <c r="M454" t="s">
        <v>2295</v>
      </c>
      <c r="N454" t="s">
        <v>718</v>
      </c>
      <c r="O454" t="s">
        <v>1753</v>
      </c>
      <c r="P454" t="s">
        <v>1649</v>
      </c>
      <c r="Q454">
        <v>100</v>
      </c>
      <c r="R454">
        <v>1067</v>
      </c>
      <c r="S454">
        <v>1067</v>
      </c>
      <c r="T454">
        <v>0</v>
      </c>
      <c r="U454">
        <v>1067</v>
      </c>
      <c r="V454">
        <v>1067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</row>
    <row r="455" spans="1:42" hidden="1">
      <c r="A455" s="48" t="s">
        <v>2300</v>
      </c>
      <c r="B455">
        <v>1510</v>
      </c>
      <c r="C455">
        <v>1510</v>
      </c>
      <c r="D455" s="1">
        <v>40544</v>
      </c>
      <c r="F455" s="1">
        <v>40574</v>
      </c>
      <c r="G455" s="1">
        <v>38643</v>
      </c>
      <c r="H455" t="s">
        <v>27</v>
      </c>
      <c r="I455" t="s">
        <v>533</v>
      </c>
      <c r="J455" t="s">
        <v>27</v>
      </c>
      <c r="K455" t="s">
        <v>27</v>
      </c>
      <c r="L455" t="s">
        <v>1300</v>
      </c>
      <c r="M455" t="s">
        <v>2260</v>
      </c>
      <c r="N455" t="s">
        <v>718</v>
      </c>
      <c r="O455" t="s">
        <v>1753</v>
      </c>
      <c r="P455" t="s">
        <v>1649</v>
      </c>
      <c r="Q455">
        <v>100</v>
      </c>
      <c r="R455">
        <v>1510</v>
      </c>
      <c r="S455">
        <v>1510</v>
      </c>
      <c r="T455">
        <v>0</v>
      </c>
      <c r="U455">
        <v>1510</v>
      </c>
      <c r="V455">
        <v>1510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</row>
    <row r="456" spans="1:42" hidden="1">
      <c r="A456" s="48" t="s">
        <v>2301</v>
      </c>
      <c r="B456">
        <v>1332.5</v>
      </c>
      <c r="C456">
        <v>1332.5</v>
      </c>
      <c r="D456" s="1">
        <v>40544</v>
      </c>
      <c r="F456" s="1">
        <v>40574</v>
      </c>
      <c r="G456" s="1">
        <v>38652</v>
      </c>
      <c r="H456" t="s">
        <v>27</v>
      </c>
      <c r="I456" t="s">
        <v>677</v>
      </c>
      <c r="J456" t="s">
        <v>27</v>
      </c>
      <c r="K456" t="s">
        <v>27</v>
      </c>
      <c r="L456" t="s">
        <v>645</v>
      </c>
      <c r="M456" t="s">
        <v>2285</v>
      </c>
      <c r="N456" t="s">
        <v>718</v>
      </c>
      <c r="O456" t="s">
        <v>2305</v>
      </c>
      <c r="P456" t="s">
        <v>1649</v>
      </c>
      <c r="Q456">
        <v>100</v>
      </c>
      <c r="R456">
        <v>1332.5</v>
      </c>
      <c r="S456">
        <v>1332.5</v>
      </c>
      <c r="T456">
        <v>0</v>
      </c>
      <c r="U456">
        <v>1332.5</v>
      </c>
      <c r="V456">
        <v>1332.5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</row>
    <row r="457" spans="1:42" hidden="1">
      <c r="A457" s="48" t="s">
        <v>2302</v>
      </c>
      <c r="B457">
        <v>720</v>
      </c>
      <c r="C457">
        <v>720</v>
      </c>
      <c r="D457" s="1">
        <v>40544</v>
      </c>
      <c r="F457" s="1">
        <v>40574</v>
      </c>
      <c r="G457" s="1">
        <v>38701</v>
      </c>
      <c r="H457" t="s">
        <v>27</v>
      </c>
      <c r="I457" t="s">
        <v>244</v>
      </c>
      <c r="J457" t="s">
        <v>27</v>
      </c>
      <c r="K457" t="s">
        <v>27</v>
      </c>
      <c r="L457" t="s">
        <v>349</v>
      </c>
      <c r="M457" t="s">
        <v>2295</v>
      </c>
      <c r="N457" t="s">
        <v>718</v>
      </c>
      <c r="O457" t="s">
        <v>1756</v>
      </c>
      <c r="P457" t="s">
        <v>1649</v>
      </c>
      <c r="Q457">
        <v>100</v>
      </c>
      <c r="R457">
        <v>720</v>
      </c>
      <c r="S457">
        <v>720</v>
      </c>
      <c r="T457">
        <v>0</v>
      </c>
      <c r="U457">
        <v>720</v>
      </c>
      <c r="V457">
        <v>720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</row>
    <row r="458" spans="1:42" hidden="1">
      <c r="A458" s="48" t="s">
        <v>2303</v>
      </c>
      <c r="B458">
        <v>733.61</v>
      </c>
      <c r="C458">
        <v>733.61</v>
      </c>
      <c r="D458" s="1">
        <v>40544</v>
      </c>
      <c r="F458" s="1">
        <v>40574</v>
      </c>
      <c r="G458" s="1">
        <v>38701</v>
      </c>
      <c r="H458" t="s">
        <v>27</v>
      </c>
      <c r="I458" t="s">
        <v>477</v>
      </c>
      <c r="J458" t="s">
        <v>27</v>
      </c>
      <c r="K458" t="s">
        <v>27</v>
      </c>
      <c r="L458" t="s">
        <v>1783</v>
      </c>
      <c r="M458" t="s">
        <v>2247</v>
      </c>
      <c r="N458" t="s">
        <v>718</v>
      </c>
      <c r="O458" t="s">
        <v>1784</v>
      </c>
      <c r="P458" t="s">
        <v>1649</v>
      </c>
      <c r="Q458">
        <v>100</v>
      </c>
      <c r="R458">
        <v>733.61</v>
      </c>
      <c r="S458">
        <v>733.61</v>
      </c>
      <c r="T458">
        <v>0</v>
      </c>
      <c r="U458">
        <v>733.61</v>
      </c>
      <c r="V458">
        <v>733.61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</row>
    <row r="459" spans="1:42" hidden="1">
      <c r="A459" s="48" t="s">
        <v>2304</v>
      </c>
      <c r="B459">
        <v>765</v>
      </c>
      <c r="C459">
        <v>765</v>
      </c>
      <c r="D459" s="1">
        <v>40544</v>
      </c>
      <c r="F459" s="1">
        <v>40574</v>
      </c>
      <c r="G459" s="1">
        <v>38772</v>
      </c>
      <c r="H459" t="s">
        <v>27</v>
      </c>
      <c r="I459" t="s">
        <v>733</v>
      </c>
      <c r="J459" t="s">
        <v>27</v>
      </c>
      <c r="K459" t="s">
        <v>27</v>
      </c>
      <c r="L459" t="s">
        <v>34</v>
      </c>
      <c r="M459" t="s">
        <v>2295</v>
      </c>
      <c r="N459" t="s">
        <v>718</v>
      </c>
      <c r="O459" t="s">
        <v>1665</v>
      </c>
      <c r="P459" t="s">
        <v>1649</v>
      </c>
      <c r="Q459">
        <v>100</v>
      </c>
      <c r="R459">
        <v>765</v>
      </c>
      <c r="S459">
        <v>765</v>
      </c>
      <c r="T459">
        <v>0</v>
      </c>
      <c r="U459">
        <v>765</v>
      </c>
      <c r="V459">
        <v>765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</row>
    <row r="460" spans="1:42" hidden="1">
      <c r="A460" s="48" t="s">
        <v>2306</v>
      </c>
      <c r="B460">
        <v>1083</v>
      </c>
      <c r="C460">
        <v>1083</v>
      </c>
      <c r="D460" s="1">
        <v>40544</v>
      </c>
      <c r="F460" s="1">
        <v>40574</v>
      </c>
      <c r="G460" s="1">
        <v>38811</v>
      </c>
      <c r="H460" t="s">
        <v>27</v>
      </c>
      <c r="I460" t="s">
        <v>733</v>
      </c>
      <c r="J460" t="s">
        <v>27</v>
      </c>
      <c r="K460" t="s">
        <v>27</v>
      </c>
      <c r="L460" t="s">
        <v>34</v>
      </c>
      <c r="M460" t="s">
        <v>2295</v>
      </c>
      <c r="N460" t="s">
        <v>718</v>
      </c>
      <c r="O460" t="s">
        <v>1665</v>
      </c>
      <c r="P460" t="s">
        <v>1649</v>
      </c>
      <c r="Q460">
        <v>100</v>
      </c>
      <c r="R460">
        <v>1083</v>
      </c>
      <c r="S460">
        <v>1083</v>
      </c>
      <c r="T460">
        <v>0</v>
      </c>
      <c r="U460">
        <v>1083</v>
      </c>
      <c r="V460">
        <v>1083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</row>
    <row r="461" spans="1:42" hidden="1">
      <c r="A461" s="48" t="s">
        <v>2307</v>
      </c>
      <c r="B461">
        <v>1159</v>
      </c>
      <c r="C461">
        <v>1159</v>
      </c>
      <c r="D461" s="1">
        <v>40544</v>
      </c>
      <c r="F461" s="1">
        <v>40574</v>
      </c>
      <c r="G461" s="1">
        <v>38811</v>
      </c>
      <c r="H461" t="s">
        <v>27</v>
      </c>
      <c r="I461" t="s">
        <v>285</v>
      </c>
      <c r="J461" t="s">
        <v>27</v>
      </c>
      <c r="K461" t="s">
        <v>27</v>
      </c>
      <c r="L461" t="s">
        <v>741</v>
      </c>
      <c r="M461" t="s">
        <v>2285</v>
      </c>
      <c r="N461" t="s">
        <v>718</v>
      </c>
      <c r="O461" t="s">
        <v>1805</v>
      </c>
      <c r="P461" t="s">
        <v>1649</v>
      </c>
      <c r="Q461">
        <v>100</v>
      </c>
      <c r="R461">
        <v>1159</v>
      </c>
      <c r="S461">
        <v>1159</v>
      </c>
      <c r="T461">
        <v>0</v>
      </c>
      <c r="U461">
        <v>1159</v>
      </c>
      <c r="V461">
        <v>1159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</row>
    <row r="462" spans="1:42" hidden="1">
      <c r="A462" s="48" t="s">
        <v>2308</v>
      </c>
      <c r="B462">
        <v>786.89</v>
      </c>
      <c r="C462">
        <v>786.89</v>
      </c>
      <c r="D462" s="1">
        <v>40544</v>
      </c>
      <c r="F462" s="1">
        <v>40574</v>
      </c>
      <c r="G462" s="1">
        <v>38812</v>
      </c>
      <c r="H462" t="s">
        <v>27</v>
      </c>
      <c r="I462" t="s">
        <v>133</v>
      </c>
      <c r="J462" t="s">
        <v>27</v>
      </c>
      <c r="K462" t="s">
        <v>27</v>
      </c>
      <c r="L462" t="s">
        <v>142</v>
      </c>
      <c r="M462" t="s">
        <v>2247</v>
      </c>
      <c r="N462" t="s">
        <v>718</v>
      </c>
      <c r="O462" t="s">
        <v>1666</v>
      </c>
      <c r="P462" t="s">
        <v>1649</v>
      </c>
      <c r="Q462">
        <v>100</v>
      </c>
      <c r="R462">
        <v>786.89</v>
      </c>
      <c r="S462">
        <v>786.89</v>
      </c>
      <c r="T462">
        <v>0</v>
      </c>
      <c r="U462">
        <v>786.89</v>
      </c>
      <c r="V462">
        <v>786.89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</row>
    <row r="463" spans="1:42" hidden="1">
      <c r="A463" s="48" t="s">
        <v>2309</v>
      </c>
      <c r="B463">
        <v>718.2</v>
      </c>
      <c r="C463">
        <v>718.2</v>
      </c>
      <c r="D463" s="1">
        <v>40544</v>
      </c>
      <c r="F463" s="1">
        <v>40574</v>
      </c>
      <c r="G463" s="1">
        <v>38814</v>
      </c>
      <c r="H463" t="s">
        <v>27</v>
      </c>
      <c r="I463" t="s">
        <v>134</v>
      </c>
      <c r="J463" t="s">
        <v>27</v>
      </c>
      <c r="K463" t="s">
        <v>27</v>
      </c>
      <c r="L463" t="s">
        <v>309</v>
      </c>
      <c r="M463" t="s">
        <v>2325</v>
      </c>
      <c r="N463" t="s">
        <v>718</v>
      </c>
      <c r="O463" t="s">
        <v>1726</v>
      </c>
      <c r="P463" t="s">
        <v>1649</v>
      </c>
      <c r="Q463">
        <v>100</v>
      </c>
      <c r="R463">
        <v>718.2</v>
      </c>
      <c r="S463">
        <v>718.2</v>
      </c>
      <c r="T463">
        <v>0</v>
      </c>
      <c r="U463">
        <v>718.2</v>
      </c>
      <c r="V463">
        <v>718.2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</row>
    <row r="464" spans="1:42">
      <c r="A464" s="48" t="s">
        <v>2310</v>
      </c>
      <c r="B464">
        <v>1300</v>
      </c>
      <c r="C464">
        <v>1300</v>
      </c>
      <c r="D464" s="1">
        <v>40544</v>
      </c>
      <c r="F464" s="1">
        <v>40574</v>
      </c>
      <c r="G464" s="1">
        <v>38828</v>
      </c>
      <c r="H464" t="s">
        <v>27</v>
      </c>
      <c r="I464" t="s">
        <v>237</v>
      </c>
      <c r="J464" t="s">
        <v>27</v>
      </c>
      <c r="K464" t="s">
        <v>27</v>
      </c>
      <c r="L464" t="s">
        <v>973</v>
      </c>
      <c r="M464" t="s">
        <v>2326</v>
      </c>
      <c r="N464" t="s">
        <v>718</v>
      </c>
      <c r="O464" t="s">
        <v>1746</v>
      </c>
      <c r="P464" t="s">
        <v>1649</v>
      </c>
      <c r="Q464">
        <v>100</v>
      </c>
      <c r="R464">
        <v>1300</v>
      </c>
      <c r="S464">
        <v>1300</v>
      </c>
      <c r="T464">
        <v>0</v>
      </c>
      <c r="U464">
        <v>1300</v>
      </c>
      <c r="V464">
        <v>1300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</row>
    <row r="465" spans="1:42" hidden="1">
      <c r="A465" s="48" t="s">
        <v>2311</v>
      </c>
      <c r="B465">
        <v>3371.98</v>
      </c>
      <c r="C465">
        <v>3371.98</v>
      </c>
      <c r="D465" s="1">
        <v>40544</v>
      </c>
      <c r="F465" s="1">
        <v>40574</v>
      </c>
      <c r="G465" s="1">
        <v>38860</v>
      </c>
      <c r="H465" t="s">
        <v>27</v>
      </c>
      <c r="I465" t="s">
        <v>285</v>
      </c>
      <c r="J465" t="s">
        <v>27</v>
      </c>
      <c r="K465" t="s">
        <v>27</v>
      </c>
      <c r="L465" t="s">
        <v>741</v>
      </c>
      <c r="M465" t="s">
        <v>1803</v>
      </c>
      <c r="N465" t="s">
        <v>718</v>
      </c>
      <c r="O465" t="s">
        <v>1805</v>
      </c>
      <c r="P465" t="s">
        <v>1649</v>
      </c>
      <c r="Q465">
        <v>100</v>
      </c>
      <c r="R465">
        <v>3371.98</v>
      </c>
      <c r="S465">
        <v>3371.98</v>
      </c>
      <c r="T465">
        <v>0</v>
      </c>
      <c r="U465">
        <v>3371.98</v>
      </c>
      <c r="V465">
        <v>3371.98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</row>
    <row r="466" spans="1:42" hidden="1">
      <c r="A466" s="48" t="s">
        <v>2312</v>
      </c>
      <c r="B466">
        <v>3386.98</v>
      </c>
      <c r="C466">
        <v>3386.98</v>
      </c>
      <c r="D466" s="1">
        <v>40544</v>
      </c>
      <c r="F466" s="1">
        <v>40574</v>
      </c>
      <c r="G466" s="1">
        <v>38860</v>
      </c>
      <c r="H466" t="s">
        <v>27</v>
      </c>
      <c r="I466" t="s">
        <v>421</v>
      </c>
      <c r="J466" t="s">
        <v>27</v>
      </c>
      <c r="K466" t="s">
        <v>27</v>
      </c>
      <c r="L466" t="s">
        <v>1796</v>
      </c>
      <c r="M466" t="s">
        <v>1803</v>
      </c>
      <c r="N466" t="s">
        <v>718</v>
      </c>
      <c r="O466" t="s">
        <v>1797</v>
      </c>
      <c r="P466" t="s">
        <v>1649</v>
      </c>
      <c r="Q466">
        <v>100</v>
      </c>
      <c r="R466">
        <v>3386.98</v>
      </c>
      <c r="S466">
        <v>3386.98</v>
      </c>
      <c r="T466">
        <v>0</v>
      </c>
      <c r="U466">
        <v>3386.98</v>
      </c>
      <c r="V466">
        <v>3386.98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</row>
    <row r="467" spans="1:42" hidden="1">
      <c r="A467" s="48" t="s">
        <v>2313</v>
      </c>
      <c r="B467">
        <v>704.1</v>
      </c>
      <c r="C467">
        <v>704.1</v>
      </c>
      <c r="D467" s="1">
        <v>40544</v>
      </c>
      <c r="F467" s="1">
        <v>40574</v>
      </c>
      <c r="G467" s="1">
        <v>38868</v>
      </c>
      <c r="H467" t="s">
        <v>27</v>
      </c>
      <c r="I467" t="s">
        <v>134</v>
      </c>
      <c r="J467" t="s">
        <v>27</v>
      </c>
      <c r="K467" t="s">
        <v>27</v>
      </c>
      <c r="L467" t="s">
        <v>309</v>
      </c>
      <c r="M467" t="s">
        <v>2247</v>
      </c>
      <c r="N467" t="s">
        <v>718</v>
      </c>
      <c r="O467" t="s">
        <v>1726</v>
      </c>
      <c r="P467" t="s">
        <v>1649</v>
      </c>
      <c r="Q467">
        <v>100</v>
      </c>
      <c r="R467">
        <v>704.1</v>
      </c>
      <c r="S467">
        <v>704.1</v>
      </c>
      <c r="T467">
        <v>0</v>
      </c>
      <c r="U467">
        <v>704.1</v>
      </c>
      <c r="V467">
        <v>704.1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</row>
    <row r="468" spans="1:42" hidden="1">
      <c r="A468" s="48" t="s">
        <v>2314</v>
      </c>
      <c r="B468">
        <v>786.89</v>
      </c>
      <c r="C468">
        <v>786.89</v>
      </c>
      <c r="D468" s="1">
        <v>40544</v>
      </c>
      <c r="F468" s="1">
        <v>40574</v>
      </c>
      <c r="G468" s="1">
        <v>38868</v>
      </c>
      <c r="H468" t="s">
        <v>27</v>
      </c>
      <c r="I468" t="s">
        <v>261</v>
      </c>
      <c r="J468" t="s">
        <v>27</v>
      </c>
      <c r="K468" t="s">
        <v>27</v>
      </c>
      <c r="L468" t="s">
        <v>1046</v>
      </c>
      <c r="M468" t="s">
        <v>2247</v>
      </c>
      <c r="N468" t="s">
        <v>718</v>
      </c>
      <c r="O468" t="s">
        <v>1792</v>
      </c>
      <c r="P468" t="s">
        <v>1649</v>
      </c>
      <c r="Q468">
        <v>100</v>
      </c>
      <c r="R468">
        <v>786.89</v>
      </c>
      <c r="S468">
        <v>786.89</v>
      </c>
      <c r="T468">
        <v>0</v>
      </c>
      <c r="U468">
        <v>786.89</v>
      </c>
      <c r="V468">
        <v>786.89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</row>
    <row r="469" spans="1:42" hidden="1">
      <c r="A469" s="48" t="s">
        <v>2315</v>
      </c>
      <c r="B469">
        <v>1105</v>
      </c>
      <c r="C469">
        <v>1105</v>
      </c>
      <c r="D469" s="1">
        <v>40544</v>
      </c>
      <c r="F469" s="1">
        <v>40574</v>
      </c>
      <c r="G469" s="1">
        <v>38952</v>
      </c>
      <c r="H469" t="s">
        <v>27</v>
      </c>
      <c r="I469" t="s">
        <v>134</v>
      </c>
      <c r="J469" t="s">
        <v>27</v>
      </c>
      <c r="K469" t="s">
        <v>27</v>
      </c>
      <c r="L469" t="s">
        <v>309</v>
      </c>
      <c r="M469" t="s">
        <v>2327</v>
      </c>
      <c r="N469" t="s">
        <v>718</v>
      </c>
      <c r="O469" t="s">
        <v>1726</v>
      </c>
      <c r="P469" t="s">
        <v>1649</v>
      </c>
      <c r="Q469">
        <v>100</v>
      </c>
      <c r="R469">
        <v>1105</v>
      </c>
      <c r="S469">
        <v>1105</v>
      </c>
      <c r="T469">
        <v>0</v>
      </c>
      <c r="U469">
        <v>1105</v>
      </c>
      <c r="V469">
        <v>1105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</row>
    <row r="470" spans="1:42" hidden="1">
      <c r="A470" s="48" t="s">
        <v>2316</v>
      </c>
      <c r="B470">
        <v>1105</v>
      </c>
      <c r="C470">
        <v>1105</v>
      </c>
      <c r="D470" s="1">
        <v>40544</v>
      </c>
      <c r="F470" s="1">
        <v>40574</v>
      </c>
      <c r="G470" s="1">
        <v>38952</v>
      </c>
      <c r="H470" t="s">
        <v>27</v>
      </c>
      <c r="I470" t="s">
        <v>134</v>
      </c>
      <c r="J470" t="s">
        <v>27</v>
      </c>
      <c r="K470" t="s">
        <v>27</v>
      </c>
      <c r="L470" t="s">
        <v>309</v>
      </c>
      <c r="M470" t="s">
        <v>2327</v>
      </c>
      <c r="N470" t="s">
        <v>718</v>
      </c>
      <c r="O470" t="s">
        <v>1726</v>
      </c>
      <c r="P470" t="s">
        <v>1649</v>
      </c>
      <c r="Q470">
        <v>100</v>
      </c>
      <c r="R470">
        <v>1105</v>
      </c>
      <c r="S470">
        <v>1105</v>
      </c>
      <c r="T470">
        <v>0</v>
      </c>
      <c r="U470">
        <v>1105</v>
      </c>
      <c r="V470">
        <v>1105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</row>
    <row r="471" spans="1:42" hidden="1">
      <c r="A471" s="48" t="s">
        <v>2317</v>
      </c>
      <c r="B471">
        <v>1121</v>
      </c>
      <c r="C471">
        <v>1121</v>
      </c>
      <c r="D471" s="1">
        <v>40544</v>
      </c>
      <c r="F471" s="1">
        <v>40574</v>
      </c>
      <c r="G471" s="1">
        <v>38952</v>
      </c>
      <c r="H471" t="s">
        <v>27</v>
      </c>
      <c r="I471" t="s">
        <v>134</v>
      </c>
      <c r="J471" t="s">
        <v>27</v>
      </c>
      <c r="K471" t="s">
        <v>27</v>
      </c>
      <c r="L471" t="s">
        <v>309</v>
      </c>
      <c r="M471" t="s">
        <v>2327</v>
      </c>
      <c r="N471" t="s">
        <v>718</v>
      </c>
      <c r="O471" t="s">
        <v>1726</v>
      </c>
      <c r="P471" t="s">
        <v>1649</v>
      </c>
      <c r="Q471">
        <v>100</v>
      </c>
      <c r="R471">
        <v>1121</v>
      </c>
      <c r="S471">
        <v>1121</v>
      </c>
      <c r="T471">
        <v>0</v>
      </c>
      <c r="U471">
        <v>1121</v>
      </c>
      <c r="V471">
        <v>1121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</row>
    <row r="472" spans="1:42" hidden="1">
      <c r="A472" s="48" t="s">
        <v>2318</v>
      </c>
      <c r="B472">
        <v>1920</v>
      </c>
      <c r="C472">
        <v>1920</v>
      </c>
      <c r="D472" s="1">
        <v>40544</v>
      </c>
      <c r="F472" s="1">
        <v>40574</v>
      </c>
      <c r="G472" s="1">
        <v>38875</v>
      </c>
      <c r="H472" t="s">
        <v>27</v>
      </c>
      <c r="I472" t="s">
        <v>605</v>
      </c>
      <c r="J472" t="s">
        <v>27</v>
      </c>
      <c r="K472" t="s">
        <v>27</v>
      </c>
      <c r="L472" t="s">
        <v>541</v>
      </c>
      <c r="M472" t="s">
        <v>2260</v>
      </c>
      <c r="N472" t="s">
        <v>718</v>
      </c>
      <c r="O472" t="s">
        <v>1798</v>
      </c>
      <c r="P472" t="s">
        <v>1649</v>
      </c>
      <c r="Q472">
        <v>100</v>
      </c>
      <c r="R472">
        <v>1920</v>
      </c>
      <c r="S472">
        <v>1920</v>
      </c>
      <c r="T472">
        <v>0</v>
      </c>
      <c r="U472">
        <v>1920</v>
      </c>
      <c r="V472">
        <v>1920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</row>
    <row r="473" spans="1:42" hidden="1">
      <c r="A473" s="48" t="s">
        <v>2319</v>
      </c>
      <c r="B473">
        <v>1212</v>
      </c>
      <c r="C473">
        <v>1212</v>
      </c>
      <c r="D473" s="1">
        <v>40544</v>
      </c>
      <c r="F473" s="1">
        <v>40574</v>
      </c>
      <c r="G473" s="1">
        <v>38875</v>
      </c>
      <c r="H473" t="s">
        <v>27</v>
      </c>
      <c r="I473" t="s">
        <v>261</v>
      </c>
      <c r="J473" t="s">
        <v>27</v>
      </c>
      <c r="K473" t="s">
        <v>27</v>
      </c>
      <c r="L473" t="s">
        <v>1046</v>
      </c>
      <c r="M473" t="s">
        <v>2325</v>
      </c>
      <c r="N473" t="s">
        <v>718</v>
      </c>
      <c r="O473" t="s">
        <v>1792</v>
      </c>
      <c r="P473" t="s">
        <v>1649</v>
      </c>
      <c r="Q473">
        <v>100</v>
      </c>
      <c r="R473">
        <v>1212</v>
      </c>
      <c r="S473">
        <v>1212</v>
      </c>
      <c r="T473">
        <v>0</v>
      </c>
      <c r="U473">
        <v>1212</v>
      </c>
      <c r="V473">
        <v>1212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</row>
    <row r="474" spans="1:42" hidden="1">
      <c r="A474" s="48" t="s">
        <v>2320</v>
      </c>
      <c r="B474">
        <v>1739</v>
      </c>
      <c r="C474">
        <v>1739</v>
      </c>
      <c r="D474" s="1">
        <v>40544</v>
      </c>
      <c r="F474" s="1">
        <v>40574</v>
      </c>
      <c r="G474" s="1">
        <v>38875</v>
      </c>
      <c r="H474" t="s">
        <v>27</v>
      </c>
      <c r="I474" t="s">
        <v>261</v>
      </c>
      <c r="J474" t="s">
        <v>27</v>
      </c>
      <c r="K474" t="s">
        <v>27</v>
      </c>
      <c r="L474" t="s">
        <v>1046</v>
      </c>
      <c r="M474" t="s">
        <v>2325</v>
      </c>
      <c r="N474" t="s">
        <v>718</v>
      </c>
      <c r="O474" t="s">
        <v>1792</v>
      </c>
      <c r="P474" t="s">
        <v>1649</v>
      </c>
      <c r="Q474">
        <v>100</v>
      </c>
      <c r="R474">
        <v>1739</v>
      </c>
      <c r="S474">
        <v>1739</v>
      </c>
      <c r="T474">
        <v>0</v>
      </c>
      <c r="U474">
        <v>1739</v>
      </c>
      <c r="V474">
        <v>1739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</row>
    <row r="475" spans="1:42" hidden="1">
      <c r="A475" s="48" t="s">
        <v>2321</v>
      </c>
      <c r="B475">
        <v>1460</v>
      </c>
      <c r="C475">
        <v>1460</v>
      </c>
      <c r="D475" s="1">
        <v>40544</v>
      </c>
      <c r="F475" s="1">
        <v>40574</v>
      </c>
      <c r="G475" s="1">
        <v>38875</v>
      </c>
      <c r="H475" t="s">
        <v>27</v>
      </c>
      <c r="I475" t="s">
        <v>421</v>
      </c>
      <c r="J475" t="s">
        <v>27</v>
      </c>
      <c r="K475" t="s">
        <v>27</v>
      </c>
      <c r="L475" t="s">
        <v>1796</v>
      </c>
      <c r="M475" t="s">
        <v>2260</v>
      </c>
      <c r="N475" t="s">
        <v>718</v>
      </c>
      <c r="O475" t="s">
        <v>1797</v>
      </c>
      <c r="P475" t="s">
        <v>1649</v>
      </c>
      <c r="Q475">
        <v>100</v>
      </c>
      <c r="R475">
        <v>1460</v>
      </c>
      <c r="S475">
        <v>1460</v>
      </c>
      <c r="T475">
        <v>0</v>
      </c>
      <c r="U475">
        <v>1460</v>
      </c>
      <c r="V475">
        <v>1460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</row>
    <row r="476" spans="1:42" hidden="1">
      <c r="A476" s="48" t="s">
        <v>2322</v>
      </c>
      <c r="B476">
        <v>1212.5999999999999</v>
      </c>
      <c r="C476">
        <v>1212.5999999999999</v>
      </c>
      <c r="D476" s="1">
        <v>40544</v>
      </c>
      <c r="F476" s="1">
        <v>40574</v>
      </c>
      <c r="G476" s="1">
        <v>38882</v>
      </c>
      <c r="H476" t="s">
        <v>27</v>
      </c>
      <c r="I476" t="s">
        <v>2097</v>
      </c>
      <c r="J476" t="s">
        <v>27</v>
      </c>
      <c r="K476" t="s">
        <v>27</v>
      </c>
      <c r="L476" t="s">
        <v>35</v>
      </c>
      <c r="M476" t="s">
        <v>2325</v>
      </c>
      <c r="N476" t="s">
        <v>718</v>
      </c>
      <c r="O476" t="s">
        <v>2099</v>
      </c>
      <c r="P476" t="s">
        <v>1649</v>
      </c>
      <c r="Q476">
        <v>100</v>
      </c>
      <c r="R476">
        <v>1212.5999999999999</v>
      </c>
      <c r="S476">
        <v>1212.5999999999999</v>
      </c>
      <c r="T476">
        <v>0</v>
      </c>
      <c r="U476">
        <v>1212.5999999999999</v>
      </c>
      <c r="V476">
        <v>1212.5999999999999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</row>
    <row r="477" spans="1:42" hidden="1">
      <c r="A477" s="48" t="s">
        <v>2323</v>
      </c>
      <c r="B477">
        <v>1045</v>
      </c>
      <c r="C477">
        <v>1045</v>
      </c>
      <c r="D477" s="1">
        <v>40544</v>
      </c>
      <c r="F477" s="1">
        <v>40574</v>
      </c>
      <c r="G477" s="1">
        <v>38887</v>
      </c>
      <c r="H477" t="s">
        <v>27</v>
      </c>
      <c r="I477" t="s">
        <v>733</v>
      </c>
      <c r="J477" t="s">
        <v>27</v>
      </c>
      <c r="K477" t="s">
        <v>27</v>
      </c>
      <c r="L477" t="s">
        <v>34</v>
      </c>
      <c r="M477" t="s">
        <v>2295</v>
      </c>
      <c r="N477" t="s">
        <v>718</v>
      </c>
      <c r="O477" t="s">
        <v>1665</v>
      </c>
      <c r="P477" t="s">
        <v>1649</v>
      </c>
      <c r="Q477">
        <v>100</v>
      </c>
      <c r="R477">
        <v>1045</v>
      </c>
      <c r="S477">
        <v>1045</v>
      </c>
      <c r="T477">
        <v>0</v>
      </c>
      <c r="U477">
        <v>1045</v>
      </c>
      <c r="V477">
        <v>1045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</row>
    <row r="478" spans="1:42" hidden="1">
      <c r="A478" s="48" t="s">
        <v>2324</v>
      </c>
      <c r="B478">
        <v>1045</v>
      </c>
      <c r="C478">
        <v>1045</v>
      </c>
      <c r="D478" s="1">
        <v>40544</v>
      </c>
      <c r="F478" s="1">
        <v>40574</v>
      </c>
      <c r="G478" s="1">
        <v>38887</v>
      </c>
      <c r="H478" t="s">
        <v>27</v>
      </c>
      <c r="I478" t="s">
        <v>629</v>
      </c>
      <c r="J478" t="s">
        <v>27</v>
      </c>
      <c r="K478" t="s">
        <v>27</v>
      </c>
      <c r="L478" t="s">
        <v>437</v>
      </c>
      <c r="M478" t="s">
        <v>2295</v>
      </c>
      <c r="N478" t="s">
        <v>718</v>
      </c>
      <c r="O478" t="s">
        <v>1848</v>
      </c>
      <c r="P478" t="s">
        <v>1649</v>
      </c>
      <c r="Q478">
        <v>100</v>
      </c>
      <c r="R478">
        <v>1045</v>
      </c>
      <c r="S478">
        <v>1045</v>
      </c>
      <c r="T478">
        <v>0</v>
      </c>
      <c r="U478">
        <v>1045</v>
      </c>
      <c r="V478">
        <v>1045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</row>
    <row r="479" spans="1:42" hidden="1">
      <c r="A479" s="48" t="s">
        <v>2328</v>
      </c>
      <c r="B479">
        <v>591</v>
      </c>
      <c r="C479">
        <v>591</v>
      </c>
      <c r="D479" s="1">
        <v>40544</v>
      </c>
      <c r="F479" s="1">
        <v>40574</v>
      </c>
      <c r="G479" s="1">
        <v>38887</v>
      </c>
      <c r="H479" t="s">
        <v>27</v>
      </c>
      <c r="I479" t="s">
        <v>733</v>
      </c>
      <c r="J479" t="s">
        <v>27</v>
      </c>
      <c r="K479" t="s">
        <v>27</v>
      </c>
      <c r="L479" t="s">
        <v>34</v>
      </c>
      <c r="M479" t="s">
        <v>2286</v>
      </c>
      <c r="N479" t="s">
        <v>718</v>
      </c>
      <c r="O479" t="s">
        <v>1665</v>
      </c>
      <c r="P479" t="s">
        <v>1649</v>
      </c>
      <c r="Q479">
        <v>100</v>
      </c>
      <c r="R479">
        <v>591</v>
      </c>
      <c r="S479">
        <v>591</v>
      </c>
      <c r="T479">
        <v>0</v>
      </c>
      <c r="U479">
        <v>591</v>
      </c>
      <c r="V479">
        <v>591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</row>
    <row r="480" spans="1:42" hidden="1">
      <c r="A480" s="48" t="s">
        <v>2329</v>
      </c>
      <c r="B480">
        <v>786.89</v>
      </c>
      <c r="C480">
        <v>786.89</v>
      </c>
      <c r="D480" s="1">
        <v>40544</v>
      </c>
      <c r="F480" s="1">
        <v>40574</v>
      </c>
      <c r="G480" s="1">
        <v>38891</v>
      </c>
      <c r="H480" t="s">
        <v>27</v>
      </c>
      <c r="I480" t="s">
        <v>29</v>
      </c>
      <c r="J480" t="s">
        <v>27</v>
      </c>
      <c r="K480" t="s">
        <v>27</v>
      </c>
      <c r="L480" t="s">
        <v>669</v>
      </c>
      <c r="M480" t="s">
        <v>2247</v>
      </c>
      <c r="N480" t="s">
        <v>718</v>
      </c>
      <c r="O480" t="s">
        <v>1758</v>
      </c>
      <c r="P480" t="s">
        <v>1649</v>
      </c>
      <c r="Q480">
        <v>100</v>
      </c>
      <c r="R480">
        <v>786.89</v>
      </c>
      <c r="S480">
        <v>786.89</v>
      </c>
      <c r="T480">
        <v>0</v>
      </c>
      <c r="U480">
        <v>786.89</v>
      </c>
      <c r="V480">
        <v>786.89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</row>
    <row r="481" spans="1:42" hidden="1">
      <c r="A481" s="48" t="s">
        <v>2330</v>
      </c>
      <c r="B481">
        <v>786.89</v>
      </c>
      <c r="C481">
        <v>786.89</v>
      </c>
      <c r="D481" s="1">
        <v>40544</v>
      </c>
      <c r="F481" s="1">
        <v>40574</v>
      </c>
      <c r="G481" s="1">
        <v>38918</v>
      </c>
      <c r="H481" t="s">
        <v>27</v>
      </c>
      <c r="I481" t="s">
        <v>269</v>
      </c>
      <c r="J481" t="s">
        <v>27</v>
      </c>
      <c r="K481" t="s">
        <v>27</v>
      </c>
      <c r="L481" t="s">
        <v>381</v>
      </c>
      <c r="M481" t="s">
        <v>2247</v>
      </c>
      <c r="N481" t="s">
        <v>718</v>
      </c>
      <c r="O481" t="s">
        <v>1801</v>
      </c>
      <c r="P481" t="s">
        <v>1649</v>
      </c>
      <c r="Q481">
        <v>100</v>
      </c>
      <c r="R481">
        <v>786.89</v>
      </c>
      <c r="S481">
        <v>786.89</v>
      </c>
      <c r="T481">
        <v>0</v>
      </c>
      <c r="U481">
        <v>786.89</v>
      </c>
      <c r="V481">
        <v>786.89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</row>
    <row r="482" spans="1:42" hidden="1">
      <c r="A482" s="48" t="s">
        <v>2331</v>
      </c>
      <c r="B482">
        <v>1115</v>
      </c>
      <c r="C482">
        <v>1115</v>
      </c>
      <c r="D482" s="1">
        <v>40544</v>
      </c>
      <c r="F482" s="1">
        <v>40574</v>
      </c>
      <c r="G482" s="1">
        <v>38931</v>
      </c>
      <c r="H482" t="s">
        <v>27</v>
      </c>
      <c r="I482" t="s">
        <v>269</v>
      </c>
      <c r="J482" t="s">
        <v>27</v>
      </c>
      <c r="K482" t="s">
        <v>27</v>
      </c>
      <c r="L482" t="s">
        <v>381</v>
      </c>
      <c r="M482" t="s">
        <v>2327</v>
      </c>
      <c r="N482" t="s">
        <v>718</v>
      </c>
      <c r="O482" t="s">
        <v>1801</v>
      </c>
      <c r="P482" t="s">
        <v>1649</v>
      </c>
      <c r="Q482">
        <v>100</v>
      </c>
      <c r="R482">
        <v>1115</v>
      </c>
      <c r="S482">
        <v>1115</v>
      </c>
      <c r="T482">
        <v>0</v>
      </c>
      <c r="U482">
        <v>1115</v>
      </c>
      <c r="V482">
        <v>1115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</row>
    <row r="483" spans="1:42" hidden="1">
      <c r="A483" s="48" t="s">
        <v>2332</v>
      </c>
      <c r="B483">
        <v>1115</v>
      </c>
      <c r="C483">
        <v>1115</v>
      </c>
      <c r="D483" s="1">
        <v>40544</v>
      </c>
      <c r="F483" s="1">
        <v>40574</v>
      </c>
      <c r="G483" s="1">
        <v>38931</v>
      </c>
      <c r="H483" t="s">
        <v>27</v>
      </c>
      <c r="I483" t="s">
        <v>269</v>
      </c>
      <c r="J483" t="s">
        <v>27</v>
      </c>
      <c r="K483" t="s">
        <v>27</v>
      </c>
      <c r="L483" t="s">
        <v>381</v>
      </c>
      <c r="M483" t="s">
        <v>2327</v>
      </c>
      <c r="N483" t="s">
        <v>718</v>
      </c>
      <c r="O483" t="s">
        <v>1801</v>
      </c>
      <c r="P483" t="s">
        <v>1649</v>
      </c>
      <c r="Q483">
        <v>100</v>
      </c>
      <c r="R483">
        <v>1115</v>
      </c>
      <c r="S483">
        <v>1115</v>
      </c>
      <c r="T483">
        <v>0</v>
      </c>
      <c r="U483">
        <v>1115</v>
      </c>
      <c r="V483">
        <v>1115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</row>
    <row r="484" spans="1:42" hidden="1">
      <c r="A484" s="48" t="s">
        <v>2333</v>
      </c>
      <c r="B484">
        <v>3500</v>
      </c>
      <c r="C484">
        <v>0</v>
      </c>
      <c r="D484" s="1">
        <v>42199</v>
      </c>
      <c r="F484" s="1">
        <v>42216</v>
      </c>
      <c r="G484" s="1">
        <v>42199</v>
      </c>
      <c r="H484" t="s">
        <v>27</v>
      </c>
      <c r="I484" t="s">
        <v>1987</v>
      </c>
      <c r="J484" t="s">
        <v>27</v>
      </c>
      <c r="K484" t="s">
        <v>27</v>
      </c>
      <c r="L484" t="s">
        <v>164</v>
      </c>
      <c r="M484" t="s">
        <v>2335</v>
      </c>
      <c r="N484" t="s">
        <v>718</v>
      </c>
      <c r="O484" t="s">
        <v>1989</v>
      </c>
      <c r="P484" t="s">
        <v>1649</v>
      </c>
      <c r="Q484">
        <v>100</v>
      </c>
      <c r="R484">
        <v>3500</v>
      </c>
      <c r="S484">
        <v>3500</v>
      </c>
      <c r="T484">
        <v>0</v>
      </c>
      <c r="U484">
        <v>3500</v>
      </c>
      <c r="V484">
        <v>3500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3500</v>
      </c>
      <c r="AP484">
        <v>0</v>
      </c>
    </row>
    <row r="485" spans="1:42" hidden="1">
      <c r="A485" s="44" t="s">
        <v>2334</v>
      </c>
      <c r="B485">
        <v>1080.07</v>
      </c>
      <c r="C485">
        <v>0</v>
      </c>
      <c r="D485" s="1">
        <v>41122</v>
      </c>
      <c r="F485" s="1">
        <v>41152</v>
      </c>
      <c r="G485" s="1">
        <v>41152</v>
      </c>
      <c r="H485" t="s">
        <v>27</v>
      </c>
      <c r="I485" t="s">
        <v>733</v>
      </c>
      <c r="J485" t="s">
        <v>27</v>
      </c>
      <c r="K485" t="s">
        <v>27</v>
      </c>
      <c r="L485" t="s">
        <v>717</v>
      </c>
      <c r="M485" t="s">
        <v>2336</v>
      </c>
      <c r="N485" t="s">
        <v>718</v>
      </c>
      <c r="O485" t="s">
        <v>1665</v>
      </c>
      <c r="P485" t="s">
        <v>1649</v>
      </c>
      <c r="Q485">
        <v>100</v>
      </c>
      <c r="R485">
        <v>1080.07</v>
      </c>
      <c r="S485">
        <v>1080.07</v>
      </c>
      <c r="T485">
        <v>0</v>
      </c>
      <c r="U485">
        <v>1080.07</v>
      </c>
      <c r="V485">
        <v>1080.07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1080.07</v>
      </c>
      <c r="AP485">
        <v>0</v>
      </c>
    </row>
    <row r="486" spans="1:42" hidden="1">
      <c r="A486" s="48" t="s">
        <v>2337</v>
      </c>
      <c r="B486">
        <v>2050</v>
      </c>
      <c r="C486">
        <v>2050</v>
      </c>
      <c r="D486" s="1">
        <v>40544</v>
      </c>
      <c r="F486" s="1">
        <v>40574</v>
      </c>
      <c r="G486" s="1">
        <v>38966</v>
      </c>
      <c r="H486" t="s">
        <v>27</v>
      </c>
      <c r="I486" t="s">
        <v>837</v>
      </c>
      <c r="J486" t="s">
        <v>27</v>
      </c>
      <c r="K486" t="s">
        <v>27</v>
      </c>
      <c r="L486" t="s">
        <v>597</v>
      </c>
      <c r="M486" t="s">
        <v>2327</v>
      </c>
      <c r="N486" t="s">
        <v>718</v>
      </c>
      <c r="O486" t="s">
        <v>1699</v>
      </c>
      <c r="P486" t="s">
        <v>1649</v>
      </c>
      <c r="Q486">
        <v>100</v>
      </c>
      <c r="R486">
        <v>2050</v>
      </c>
      <c r="S486">
        <v>2050</v>
      </c>
      <c r="T486">
        <v>0</v>
      </c>
      <c r="U486">
        <v>2050</v>
      </c>
      <c r="V486">
        <v>2050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</row>
    <row r="487" spans="1:42">
      <c r="A487" s="48" t="s">
        <v>2338</v>
      </c>
      <c r="B487">
        <v>1424.1</v>
      </c>
      <c r="C487">
        <v>1424.1</v>
      </c>
      <c r="D487" s="1">
        <v>40544</v>
      </c>
      <c r="F487" s="1">
        <v>40574</v>
      </c>
      <c r="G487" s="1">
        <v>38994</v>
      </c>
      <c r="H487" t="s">
        <v>27</v>
      </c>
      <c r="I487" t="s">
        <v>237</v>
      </c>
      <c r="J487" t="s">
        <v>27</v>
      </c>
      <c r="K487" t="s">
        <v>27</v>
      </c>
      <c r="L487" t="s">
        <v>973</v>
      </c>
      <c r="M487" t="s">
        <v>2260</v>
      </c>
      <c r="N487" t="s">
        <v>718</v>
      </c>
      <c r="O487" t="s">
        <v>1746</v>
      </c>
      <c r="P487" t="s">
        <v>1649</v>
      </c>
      <c r="Q487">
        <v>100</v>
      </c>
      <c r="R487">
        <v>1424.1</v>
      </c>
      <c r="S487">
        <v>1424.1</v>
      </c>
      <c r="T487">
        <v>0</v>
      </c>
      <c r="U487">
        <v>1424.1</v>
      </c>
      <c r="V487">
        <v>1424.1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</row>
    <row r="488" spans="1:42" hidden="1">
      <c r="A488" s="48" t="s">
        <v>2339</v>
      </c>
      <c r="B488">
        <v>1220</v>
      </c>
      <c r="C488">
        <v>1220</v>
      </c>
      <c r="D488" s="1">
        <v>40544</v>
      </c>
      <c r="F488" s="1">
        <v>40574</v>
      </c>
      <c r="G488" s="1">
        <v>38994</v>
      </c>
      <c r="H488" t="s">
        <v>27</v>
      </c>
      <c r="I488" t="s">
        <v>285</v>
      </c>
      <c r="J488" t="s">
        <v>27</v>
      </c>
      <c r="K488" t="s">
        <v>27</v>
      </c>
      <c r="L488" t="s">
        <v>741</v>
      </c>
      <c r="M488" t="s">
        <v>2327</v>
      </c>
      <c r="N488" t="s">
        <v>718</v>
      </c>
      <c r="O488" t="s">
        <v>1805</v>
      </c>
      <c r="P488" t="s">
        <v>1649</v>
      </c>
      <c r="Q488">
        <v>100</v>
      </c>
      <c r="R488">
        <v>1220</v>
      </c>
      <c r="S488">
        <v>1220</v>
      </c>
      <c r="T488">
        <v>0</v>
      </c>
      <c r="U488">
        <v>1220</v>
      </c>
      <c r="V488">
        <v>1220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</row>
    <row r="489" spans="1:42" hidden="1">
      <c r="A489" s="48" t="s">
        <v>2340</v>
      </c>
      <c r="B489">
        <v>900</v>
      </c>
      <c r="C489">
        <v>900</v>
      </c>
      <c r="D489" s="1">
        <v>40544</v>
      </c>
      <c r="F489" s="1">
        <v>40574</v>
      </c>
      <c r="G489" s="1">
        <v>39080</v>
      </c>
      <c r="H489" t="s">
        <v>27</v>
      </c>
      <c r="I489" t="s">
        <v>453</v>
      </c>
      <c r="J489" t="s">
        <v>27</v>
      </c>
      <c r="K489" t="s">
        <v>27</v>
      </c>
      <c r="L489" t="s">
        <v>1818</v>
      </c>
      <c r="M489" t="s">
        <v>2342</v>
      </c>
      <c r="N489" t="s">
        <v>718</v>
      </c>
      <c r="O489" t="s">
        <v>1820</v>
      </c>
      <c r="P489" t="s">
        <v>1649</v>
      </c>
      <c r="Q489">
        <v>100</v>
      </c>
      <c r="R489">
        <v>900</v>
      </c>
      <c r="S489">
        <v>900</v>
      </c>
      <c r="T489">
        <v>0</v>
      </c>
      <c r="U489">
        <v>900</v>
      </c>
      <c r="V489">
        <v>900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</row>
    <row r="490" spans="1:42" hidden="1">
      <c r="A490" s="48" t="s">
        <v>2341</v>
      </c>
      <c r="B490">
        <v>2286.89</v>
      </c>
      <c r="C490">
        <v>2286.89</v>
      </c>
      <c r="D490" s="1">
        <v>40544</v>
      </c>
      <c r="F490" s="1">
        <v>40574</v>
      </c>
      <c r="G490" s="1">
        <v>39093</v>
      </c>
      <c r="H490" t="s">
        <v>27</v>
      </c>
      <c r="I490" t="s">
        <v>733</v>
      </c>
      <c r="J490" t="s">
        <v>27</v>
      </c>
      <c r="K490" t="s">
        <v>27</v>
      </c>
      <c r="L490" t="s">
        <v>717</v>
      </c>
      <c r="M490" t="s">
        <v>2343</v>
      </c>
      <c r="N490" t="s">
        <v>718</v>
      </c>
      <c r="O490" t="s">
        <v>1665</v>
      </c>
      <c r="P490" t="s">
        <v>1649</v>
      </c>
      <c r="Q490">
        <v>100</v>
      </c>
      <c r="R490">
        <v>2286.89</v>
      </c>
      <c r="S490">
        <v>2286.89</v>
      </c>
      <c r="T490">
        <v>0</v>
      </c>
      <c r="U490">
        <v>2286.89</v>
      </c>
      <c r="V490">
        <v>2286.89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</row>
    <row r="491" spans="1:42" hidden="1">
      <c r="A491" s="48" t="s">
        <v>2344</v>
      </c>
      <c r="B491">
        <v>600</v>
      </c>
      <c r="C491">
        <v>600</v>
      </c>
      <c r="D491" s="1">
        <v>40544</v>
      </c>
      <c r="F491" s="1">
        <v>40574</v>
      </c>
      <c r="G491" s="1">
        <v>39101</v>
      </c>
      <c r="H491" t="s">
        <v>27</v>
      </c>
      <c r="I491" t="s">
        <v>445</v>
      </c>
      <c r="J491" t="s">
        <v>27</v>
      </c>
      <c r="K491" t="s">
        <v>27</v>
      </c>
      <c r="L491" t="s">
        <v>1932</v>
      </c>
      <c r="M491" t="s">
        <v>2327</v>
      </c>
      <c r="N491" t="s">
        <v>718</v>
      </c>
      <c r="O491" t="s">
        <v>1933</v>
      </c>
      <c r="P491" t="s">
        <v>1649</v>
      </c>
      <c r="Q491">
        <v>100</v>
      </c>
      <c r="R491">
        <v>600</v>
      </c>
      <c r="S491">
        <v>600</v>
      </c>
      <c r="T491">
        <v>0</v>
      </c>
      <c r="U491">
        <v>600</v>
      </c>
      <c r="V491">
        <v>600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</row>
    <row r="492" spans="1:42" hidden="1">
      <c r="A492" s="48" t="s">
        <v>2345</v>
      </c>
      <c r="B492">
        <v>1180</v>
      </c>
      <c r="C492">
        <v>1180</v>
      </c>
      <c r="D492" s="1">
        <v>40544</v>
      </c>
      <c r="F492" s="1">
        <v>40574</v>
      </c>
      <c r="G492" s="1">
        <v>39101</v>
      </c>
      <c r="H492" t="s">
        <v>27</v>
      </c>
      <c r="I492" t="s">
        <v>93</v>
      </c>
      <c r="J492" t="s">
        <v>27</v>
      </c>
      <c r="K492" t="s">
        <v>27</v>
      </c>
      <c r="L492" t="s">
        <v>325</v>
      </c>
      <c r="M492" t="s">
        <v>2346</v>
      </c>
      <c r="N492" t="s">
        <v>718</v>
      </c>
      <c r="O492" t="s">
        <v>1724</v>
      </c>
      <c r="P492" t="s">
        <v>1649</v>
      </c>
      <c r="Q492">
        <v>100</v>
      </c>
      <c r="R492">
        <v>1180</v>
      </c>
      <c r="S492">
        <v>1180</v>
      </c>
      <c r="T492">
        <v>0</v>
      </c>
      <c r="U492">
        <v>1180</v>
      </c>
      <c r="V492">
        <v>1180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</row>
    <row r="493" spans="1:42" hidden="1">
      <c r="A493" s="48" t="s">
        <v>2347</v>
      </c>
      <c r="B493">
        <v>1180</v>
      </c>
      <c r="C493">
        <v>1180</v>
      </c>
      <c r="D493" s="1">
        <v>40544</v>
      </c>
      <c r="F493" s="1">
        <v>40574</v>
      </c>
      <c r="G493" s="1">
        <v>39101</v>
      </c>
      <c r="H493" t="s">
        <v>27</v>
      </c>
      <c r="I493" t="s">
        <v>453</v>
      </c>
      <c r="J493" t="s">
        <v>27</v>
      </c>
      <c r="K493" t="s">
        <v>27</v>
      </c>
      <c r="L493" t="s">
        <v>1818</v>
      </c>
      <c r="M493" t="s">
        <v>2346</v>
      </c>
      <c r="N493" t="s">
        <v>718</v>
      </c>
      <c r="O493" t="s">
        <v>1820</v>
      </c>
      <c r="P493" t="s">
        <v>1649</v>
      </c>
      <c r="Q493">
        <v>100</v>
      </c>
      <c r="R493">
        <v>1180</v>
      </c>
      <c r="S493">
        <v>1180</v>
      </c>
      <c r="T493">
        <v>0</v>
      </c>
      <c r="U493">
        <v>1180</v>
      </c>
      <c r="V493">
        <v>1180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</row>
    <row r="494" spans="1:42" hidden="1">
      <c r="A494" s="48" t="s">
        <v>2348</v>
      </c>
      <c r="B494">
        <v>1800</v>
      </c>
      <c r="C494">
        <v>1800</v>
      </c>
      <c r="D494" s="1">
        <v>40544</v>
      </c>
      <c r="F494" s="1">
        <v>40574</v>
      </c>
      <c r="G494" s="1">
        <v>39105</v>
      </c>
      <c r="H494" t="s">
        <v>27</v>
      </c>
      <c r="I494" t="s">
        <v>453</v>
      </c>
      <c r="J494" t="s">
        <v>27</v>
      </c>
      <c r="K494" t="s">
        <v>27</v>
      </c>
      <c r="L494" t="s">
        <v>1818</v>
      </c>
      <c r="M494" t="s">
        <v>2260</v>
      </c>
      <c r="N494" t="s">
        <v>718</v>
      </c>
      <c r="O494" t="s">
        <v>1820</v>
      </c>
      <c r="P494" t="s">
        <v>1649</v>
      </c>
      <c r="Q494">
        <v>100</v>
      </c>
      <c r="R494">
        <v>1800</v>
      </c>
      <c r="S494">
        <v>1800</v>
      </c>
      <c r="T494">
        <v>0</v>
      </c>
      <c r="U494">
        <v>1800</v>
      </c>
      <c r="V494">
        <v>1800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</row>
    <row r="495" spans="1:42" hidden="1">
      <c r="A495" s="48" t="s">
        <v>2349</v>
      </c>
      <c r="B495">
        <v>1105</v>
      </c>
      <c r="C495">
        <v>1105</v>
      </c>
      <c r="D495" s="1">
        <v>40544</v>
      </c>
      <c r="F495" s="1">
        <v>40574</v>
      </c>
      <c r="G495" s="1">
        <v>39118</v>
      </c>
      <c r="H495" t="s">
        <v>27</v>
      </c>
      <c r="I495" t="s">
        <v>365</v>
      </c>
      <c r="J495" t="s">
        <v>27</v>
      </c>
      <c r="K495" t="s">
        <v>27</v>
      </c>
      <c r="L495" t="s">
        <v>653</v>
      </c>
      <c r="M495" t="s">
        <v>2353</v>
      </c>
      <c r="N495" t="s">
        <v>718</v>
      </c>
      <c r="O495" t="s">
        <v>1775</v>
      </c>
      <c r="P495" t="s">
        <v>1649</v>
      </c>
      <c r="Q495">
        <v>100</v>
      </c>
      <c r="R495">
        <v>1105</v>
      </c>
      <c r="S495">
        <v>1105</v>
      </c>
      <c r="T495">
        <v>0</v>
      </c>
      <c r="U495">
        <v>1105</v>
      </c>
      <c r="V495">
        <v>1105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</row>
    <row r="496" spans="1:42" hidden="1">
      <c r="A496" s="48" t="s">
        <v>2350</v>
      </c>
      <c r="B496">
        <v>760</v>
      </c>
      <c r="C496">
        <v>760</v>
      </c>
      <c r="D496" s="1">
        <v>40544</v>
      </c>
      <c r="F496" s="1">
        <v>40574</v>
      </c>
      <c r="G496" s="1">
        <v>39217</v>
      </c>
      <c r="H496" t="s">
        <v>27</v>
      </c>
      <c r="I496" t="s">
        <v>733</v>
      </c>
      <c r="J496" t="s">
        <v>27</v>
      </c>
      <c r="K496" t="s">
        <v>27</v>
      </c>
      <c r="L496" t="s">
        <v>717</v>
      </c>
      <c r="M496" t="s">
        <v>2354</v>
      </c>
      <c r="N496" t="s">
        <v>718</v>
      </c>
      <c r="O496" t="s">
        <v>1665</v>
      </c>
      <c r="P496" t="s">
        <v>1649</v>
      </c>
      <c r="Q496">
        <v>100</v>
      </c>
      <c r="R496">
        <v>760</v>
      </c>
      <c r="S496">
        <v>760</v>
      </c>
      <c r="T496">
        <v>0</v>
      </c>
      <c r="U496">
        <v>760</v>
      </c>
      <c r="V496">
        <v>760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</row>
    <row r="497" spans="1:42" hidden="1">
      <c r="A497" s="48" t="s">
        <v>2351</v>
      </c>
      <c r="B497">
        <v>230</v>
      </c>
      <c r="C497">
        <v>230</v>
      </c>
      <c r="D497" s="1">
        <v>40544</v>
      </c>
      <c r="F497" s="1">
        <v>40574</v>
      </c>
      <c r="G497" s="1">
        <v>39217</v>
      </c>
      <c r="H497" t="s">
        <v>27</v>
      </c>
      <c r="I497" t="s">
        <v>120</v>
      </c>
      <c r="J497" t="s">
        <v>27</v>
      </c>
      <c r="K497" t="s">
        <v>27</v>
      </c>
      <c r="L497" t="s">
        <v>365</v>
      </c>
      <c r="M497" t="s">
        <v>2355</v>
      </c>
      <c r="N497" t="s">
        <v>718</v>
      </c>
      <c r="O497" t="s">
        <v>1767</v>
      </c>
      <c r="P497" t="s">
        <v>1649</v>
      </c>
      <c r="Q497">
        <v>100</v>
      </c>
      <c r="R497">
        <v>230</v>
      </c>
      <c r="S497">
        <v>230</v>
      </c>
      <c r="T497">
        <v>0</v>
      </c>
      <c r="U497">
        <v>230</v>
      </c>
      <c r="V497">
        <v>230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</row>
    <row r="498" spans="1:42" hidden="1">
      <c r="A498" s="48" t="s">
        <v>2352</v>
      </c>
      <c r="B498">
        <v>580</v>
      </c>
      <c r="C498">
        <v>580</v>
      </c>
      <c r="D498" s="1">
        <v>40544</v>
      </c>
      <c r="F498" s="1">
        <v>40574</v>
      </c>
      <c r="G498" s="1">
        <v>39217</v>
      </c>
      <c r="H498" t="s">
        <v>27</v>
      </c>
      <c r="I498" t="s">
        <v>365</v>
      </c>
      <c r="J498" t="s">
        <v>27</v>
      </c>
      <c r="K498" t="s">
        <v>27</v>
      </c>
      <c r="L498" t="s">
        <v>653</v>
      </c>
      <c r="M498" t="s">
        <v>2285</v>
      </c>
      <c r="N498" t="s">
        <v>718</v>
      </c>
      <c r="O498" t="s">
        <v>1775</v>
      </c>
      <c r="P498" t="s">
        <v>1649</v>
      </c>
      <c r="Q498">
        <v>100</v>
      </c>
      <c r="R498">
        <v>580</v>
      </c>
      <c r="S498">
        <v>580</v>
      </c>
      <c r="T498">
        <v>0</v>
      </c>
      <c r="U498">
        <v>580</v>
      </c>
      <c r="V498">
        <v>580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</row>
    <row r="499" spans="1:42" hidden="1">
      <c r="A499" s="48" t="s">
        <v>2356</v>
      </c>
      <c r="B499">
        <v>1041.5</v>
      </c>
      <c r="C499">
        <v>1041.5</v>
      </c>
      <c r="D499" s="1">
        <v>40544</v>
      </c>
      <c r="F499" s="1">
        <v>40574</v>
      </c>
      <c r="G499" s="1">
        <v>39217</v>
      </c>
      <c r="H499" t="s">
        <v>27</v>
      </c>
      <c r="I499" t="s">
        <v>541</v>
      </c>
      <c r="J499" t="s">
        <v>27</v>
      </c>
      <c r="K499" t="s">
        <v>27</v>
      </c>
      <c r="L499" t="s">
        <v>1927</v>
      </c>
      <c r="M499" t="s">
        <v>2353</v>
      </c>
      <c r="N499" t="s">
        <v>718</v>
      </c>
      <c r="O499" t="s">
        <v>1928</v>
      </c>
      <c r="P499" t="s">
        <v>1649</v>
      </c>
      <c r="Q499">
        <v>100</v>
      </c>
      <c r="R499">
        <v>1041.5</v>
      </c>
      <c r="S499">
        <v>1041.5</v>
      </c>
      <c r="T499">
        <v>0</v>
      </c>
      <c r="U499">
        <v>1041.5</v>
      </c>
      <c r="V499">
        <v>1041.5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</row>
    <row r="500" spans="1:42" hidden="1">
      <c r="A500" s="48" t="s">
        <v>2357</v>
      </c>
      <c r="B500">
        <v>1424.1</v>
      </c>
      <c r="C500">
        <v>1424.1</v>
      </c>
      <c r="D500" s="1">
        <v>40544</v>
      </c>
      <c r="F500" s="1">
        <v>40574</v>
      </c>
      <c r="G500" s="1">
        <v>39248</v>
      </c>
      <c r="H500" t="s">
        <v>27</v>
      </c>
      <c r="I500" t="s">
        <v>477</v>
      </c>
      <c r="J500" t="s">
        <v>27</v>
      </c>
      <c r="K500" t="s">
        <v>27</v>
      </c>
      <c r="L500" t="s">
        <v>1783</v>
      </c>
      <c r="M500" t="s">
        <v>2361</v>
      </c>
      <c r="N500" t="s">
        <v>718</v>
      </c>
      <c r="O500" t="s">
        <v>1784</v>
      </c>
      <c r="P500" t="s">
        <v>1649</v>
      </c>
      <c r="Q500">
        <v>100</v>
      </c>
      <c r="R500">
        <v>1424.1</v>
      </c>
      <c r="S500">
        <v>1424.1</v>
      </c>
      <c r="T500">
        <v>0</v>
      </c>
      <c r="U500">
        <v>1424.1</v>
      </c>
      <c r="V500">
        <v>1424.1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</row>
    <row r="501" spans="1:42" hidden="1">
      <c r="A501" s="48" t="s">
        <v>2358</v>
      </c>
      <c r="B501">
        <v>1424.1</v>
      </c>
      <c r="C501">
        <v>1424.1</v>
      </c>
      <c r="D501" s="1">
        <v>40544</v>
      </c>
      <c r="F501" s="1">
        <v>40574</v>
      </c>
      <c r="G501" s="1">
        <v>39248</v>
      </c>
      <c r="H501" t="s">
        <v>27</v>
      </c>
      <c r="I501" t="s">
        <v>277</v>
      </c>
      <c r="J501" t="s">
        <v>27</v>
      </c>
      <c r="K501" t="s">
        <v>27</v>
      </c>
      <c r="L501" t="s">
        <v>677</v>
      </c>
      <c r="M501" t="s">
        <v>2260</v>
      </c>
      <c r="N501" t="s">
        <v>718</v>
      </c>
      <c r="O501" t="s">
        <v>1776</v>
      </c>
      <c r="P501" t="s">
        <v>1649</v>
      </c>
      <c r="Q501">
        <v>100</v>
      </c>
      <c r="R501">
        <v>1424.1</v>
      </c>
      <c r="S501">
        <v>1424.1</v>
      </c>
      <c r="T501">
        <v>0</v>
      </c>
      <c r="U501">
        <v>1424.1</v>
      </c>
      <c r="V501">
        <v>1424.1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</row>
    <row r="502" spans="1:42" hidden="1">
      <c r="A502" s="48" t="s">
        <v>2359</v>
      </c>
      <c r="B502">
        <v>990</v>
      </c>
      <c r="C502">
        <v>990</v>
      </c>
      <c r="D502" s="1">
        <v>40544</v>
      </c>
      <c r="F502" s="1">
        <v>40574</v>
      </c>
      <c r="G502" s="1">
        <v>39251</v>
      </c>
      <c r="H502" t="s">
        <v>27</v>
      </c>
      <c r="I502" t="s">
        <v>301</v>
      </c>
      <c r="J502" t="s">
        <v>27</v>
      </c>
      <c r="K502" t="s">
        <v>27</v>
      </c>
      <c r="L502" t="s">
        <v>1060</v>
      </c>
      <c r="M502" t="s">
        <v>2353</v>
      </c>
      <c r="N502" t="s">
        <v>718</v>
      </c>
      <c r="O502" t="s">
        <v>1821</v>
      </c>
      <c r="P502" t="s">
        <v>1649</v>
      </c>
      <c r="Q502">
        <v>100</v>
      </c>
      <c r="R502">
        <v>990</v>
      </c>
      <c r="S502">
        <v>990</v>
      </c>
      <c r="T502">
        <v>0</v>
      </c>
      <c r="U502">
        <v>990</v>
      </c>
      <c r="V502">
        <v>990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</row>
    <row r="503" spans="1:42" hidden="1">
      <c r="A503" s="48" t="s">
        <v>2360</v>
      </c>
      <c r="B503">
        <v>820</v>
      </c>
      <c r="C503">
        <v>820</v>
      </c>
      <c r="D503" s="1">
        <v>40544</v>
      </c>
      <c r="F503" s="1">
        <v>40574</v>
      </c>
      <c r="G503" s="1">
        <v>39251</v>
      </c>
      <c r="H503" t="s">
        <v>27</v>
      </c>
      <c r="I503" t="s">
        <v>125</v>
      </c>
      <c r="J503" t="s">
        <v>27</v>
      </c>
      <c r="K503" t="s">
        <v>27</v>
      </c>
      <c r="L503" t="s">
        <v>126</v>
      </c>
      <c r="M503" t="s">
        <v>2327</v>
      </c>
      <c r="N503" t="s">
        <v>718</v>
      </c>
      <c r="O503" t="s">
        <v>1871</v>
      </c>
      <c r="P503" t="s">
        <v>1649</v>
      </c>
      <c r="Q503">
        <v>100</v>
      </c>
      <c r="R503">
        <v>820</v>
      </c>
      <c r="S503">
        <v>820</v>
      </c>
      <c r="T503">
        <v>0</v>
      </c>
      <c r="U503">
        <v>820</v>
      </c>
      <c r="V503">
        <v>820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</row>
    <row r="504" spans="1:42" hidden="1">
      <c r="A504" s="48" t="s">
        <v>2362</v>
      </c>
      <c r="B504">
        <v>2840</v>
      </c>
      <c r="C504">
        <v>2840</v>
      </c>
      <c r="D504" s="1">
        <v>40544</v>
      </c>
      <c r="F504" s="1">
        <v>40574</v>
      </c>
      <c r="G504" s="1">
        <v>39254</v>
      </c>
      <c r="H504" t="s">
        <v>27</v>
      </c>
      <c r="I504" t="s">
        <v>317</v>
      </c>
      <c r="J504" t="s">
        <v>27</v>
      </c>
      <c r="K504" t="s">
        <v>27</v>
      </c>
      <c r="L504" t="s">
        <v>501</v>
      </c>
      <c r="M504" t="s">
        <v>2375</v>
      </c>
      <c r="N504" t="s">
        <v>718</v>
      </c>
      <c r="O504" t="s">
        <v>1891</v>
      </c>
      <c r="P504" t="s">
        <v>1649</v>
      </c>
      <c r="Q504">
        <v>100</v>
      </c>
      <c r="R504">
        <v>2840</v>
      </c>
      <c r="S504">
        <v>2840</v>
      </c>
      <c r="T504">
        <v>0</v>
      </c>
      <c r="U504">
        <v>2840</v>
      </c>
      <c r="V504">
        <v>2840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</row>
    <row r="505" spans="1:42" hidden="1">
      <c r="A505" s="48" t="s">
        <v>2363</v>
      </c>
      <c r="B505">
        <v>1440</v>
      </c>
      <c r="C505">
        <v>1440</v>
      </c>
      <c r="D505" s="1">
        <v>40544</v>
      </c>
      <c r="F505" s="1">
        <v>40574</v>
      </c>
      <c r="G505" s="1">
        <v>39260</v>
      </c>
      <c r="H505" t="s">
        <v>27</v>
      </c>
      <c r="I505" t="s">
        <v>365</v>
      </c>
      <c r="J505" t="s">
        <v>27</v>
      </c>
      <c r="K505" t="s">
        <v>27</v>
      </c>
      <c r="L505" t="s">
        <v>653</v>
      </c>
      <c r="M505" t="s">
        <v>2260</v>
      </c>
      <c r="N505" t="s">
        <v>718</v>
      </c>
      <c r="O505" t="s">
        <v>1775</v>
      </c>
      <c r="P505" t="s">
        <v>1649</v>
      </c>
      <c r="Q505">
        <v>100</v>
      </c>
      <c r="R505">
        <v>1440</v>
      </c>
      <c r="S505">
        <v>1440</v>
      </c>
      <c r="T505">
        <v>0</v>
      </c>
      <c r="U505">
        <v>1440</v>
      </c>
      <c r="V505">
        <v>1440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</row>
    <row r="506" spans="1:42" hidden="1">
      <c r="A506" s="48" t="s">
        <v>2364</v>
      </c>
      <c r="B506">
        <v>2967.2</v>
      </c>
      <c r="C506">
        <v>2967.2</v>
      </c>
      <c r="D506" s="1">
        <v>40544</v>
      </c>
      <c r="F506" s="1">
        <v>40574</v>
      </c>
      <c r="G506" s="1">
        <v>39261</v>
      </c>
      <c r="H506" t="s">
        <v>27</v>
      </c>
      <c r="I506" t="s">
        <v>301</v>
      </c>
      <c r="J506" t="s">
        <v>27</v>
      </c>
      <c r="K506" t="s">
        <v>27</v>
      </c>
      <c r="L506" t="s">
        <v>1060</v>
      </c>
      <c r="M506" t="s">
        <v>1870</v>
      </c>
      <c r="N506" t="s">
        <v>718</v>
      </c>
      <c r="O506" t="s">
        <v>1821</v>
      </c>
      <c r="P506" t="s">
        <v>1649</v>
      </c>
      <c r="Q506">
        <v>100</v>
      </c>
      <c r="R506">
        <v>2967.2</v>
      </c>
      <c r="S506">
        <v>2967.2</v>
      </c>
      <c r="T506">
        <v>0</v>
      </c>
      <c r="U506">
        <v>2967.2</v>
      </c>
      <c r="V506">
        <v>2967.2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</row>
    <row r="507" spans="1:42" hidden="1">
      <c r="A507" s="48" t="s">
        <v>2365</v>
      </c>
      <c r="B507">
        <v>926.23</v>
      </c>
      <c r="C507">
        <v>926.23</v>
      </c>
      <c r="D507" s="1">
        <v>40544</v>
      </c>
      <c r="F507" s="1">
        <v>40574</v>
      </c>
      <c r="G507" s="1">
        <v>39261</v>
      </c>
      <c r="H507" t="s">
        <v>27</v>
      </c>
      <c r="I507" t="s">
        <v>301</v>
      </c>
      <c r="J507" t="s">
        <v>27</v>
      </c>
      <c r="K507" t="s">
        <v>27</v>
      </c>
      <c r="L507" t="s">
        <v>1060</v>
      </c>
      <c r="M507" t="s">
        <v>2247</v>
      </c>
      <c r="N507" t="s">
        <v>718</v>
      </c>
      <c r="O507" t="s">
        <v>1821</v>
      </c>
      <c r="P507" t="s">
        <v>1649</v>
      </c>
      <c r="Q507">
        <v>100</v>
      </c>
      <c r="R507">
        <v>926.23</v>
      </c>
      <c r="S507">
        <v>926.23</v>
      </c>
      <c r="T507">
        <v>0</v>
      </c>
      <c r="U507">
        <v>926.23</v>
      </c>
      <c r="V507">
        <v>926.23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</row>
    <row r="508" spans="1:42" hidden="1">
      <c r="A508" s="48" t="s">
        <v>2366</v>
      </c>
      <c r="B508">
        <v>818.85</v>
      </c>
      <c r="C508">
        <v>818.85</v>
      </c>
      <c r="D508" s="1">
        <v>40544</v>
      </c>
      <c r="F508" s="1">
        <v>40574</v>
      </c>
      <c r="G508" s="1">
        <v>39261</v>
      </c>
      <c r="H508" t="s">
        <v>27</v>
      </c>
      <c r="I508" t="s">
        <v>365</v>
      </c>
      <c r="J508" t="s">
        <v>27</v>
      </c>
      <c r="K508" t="s">
        <v>27</v>
      </c>
      <c r="L508" t="s">
        <v>653</v>
      </c>
      <c r="M508" t="s">
        <v>2247</v>
      </c>
      <c r="N508" t="s">
        <v>718</v>
      </c>
      <c r="O508" t="s">
        <v>1775</v>
      </c>
      <c r="P508" t="s">
        <v>1649</v>
      </c>
      <c r="Q508">
        <v>100</v>
      </c>
      <c r="R508">
        <v>818.85</v>
      </c>
      <c r="S508">
        <v>818.85</v>
      </c>
      <c r="T508">
        <v>0</v>
      </c>
      <c r="U508">
        <v>818.85</v>
      </c>
      <c r="V508">
        <v>818.85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</row>
    <row r="509" spans="1:42" hidden="1">
      <c r="A509" s="48" t="s">
        <v>2367</v>
      </c>
      <c r="B509">
        <v>2179</v>
      </c>
      <c r="C509">
        <v>2179</v>
      </c>
      <c r="D509" s="1">
        <v>40544</v>
      </c>
      <c r="F509" s="1">
        <v>40574</v>
      </c>
      <c r="G509" s="1">
        <v>39301</v>
      </c>
      <c r="H509" t="s">
        <v>27</v>
      </c>
      <c r="I509" t="s">
        <v>156</v>
      </c>
      <c r="J509" t="s">
        <v>27</v>
      </c>
      <c r="K509" t="s">
        <v>27</v>
      </c>
      <c r="L509" t="s">
        <v>637</v>
      </c>
      <c r="M509" t="s">
        <v>1870</v>
      </c>
      <c r="N509" t="s">
        <v>718</v>
      </c>
      <c r="O509" t="s">
        <v>1822</v>
      </c>
      <c r="P509" t="s">
        <v>1649</v>
      </c>
      <c r="Q509">
        <v>100</v>
      </c>
      <c r="R509">
        <v>2179</v>
      </c>
      <c r="S509">
        <v>2179</v>
      </c>
      <c r="T509">
        <v>0</v>
      </c>
      <c r="U509">
        <v>2179</v>
      </c>
      <c r="V509">
        <v>2179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</row>
    <row r="510" spans="1:42" hidden="1">
      <c r="A510" s="48" t="s">
        <v>2368</v>
      </c>
      <c r="B510">
        <v>1900</v>
      </c>
      <c r="C510">
        <v>1900</v>
      </c>
      <c r="D510" s="1">
        <v>40544</v>
      </c>
      <c r="F510" s="1">
        <v>40574</v>
      </c>
      <c r="G510" s="1">
        <v>39307</v>
      </c>
      <c r="H510" t="s">
        <v>27</v>
      </c>
      <c r="I510" t="s">
        <v>677</v>
      </c>
      <c r="J510" t="s">
        <v>27</v>
      </c>
      <c r="K510" t="s">
        <v>27</v>
      </c>
      <c r="L510" t="s">
        <v>645</v>
      </c>
      <c r="M510" t="s">
        <v>2260</v>
      </c>
      <c r="N510" t="s">
        <v>718</v>
      </c>
      <c r="O510" t="s">
        <v>2305</v>
      </c>
      <c r="P510" t="s">
        <v>1649</v>
      </c>
      <c r="Q510">
        <v>100</v>
      </c>
      <c r="R510">
        <v>1900</v>
      </c>
      <c r="S510">
        <v>1900</v>
      </c>
      <c r="T510">
        <v>0</v>
      </c>
      <c r="U510">
        <v>1900</v>
      </c>
      <c r="V510">
        <v>1900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</row>
    <row r="511" spans="1:42" hidden="1">
      <c r="A511" s="48" t="s">
        <v>2369</v>
      </c>
      <c r="B511">
        <v>1900</v>
      </c>
      <c r="C511">
        <v>1900</v>
      </c>
      <c r="D511" s="1">
        <v>40544</v>
      </c>
      <c r="F511" s="1">
        <v>40574</v>
      </c>
      <c r="G511" s="1">
        <v>39307</v>
      </c>
      <c r="H511" t="s">
        <v>27</v>
      </c>
      <c r="I511" t="s">
        <v>341</v>
      </c>
      <c r="J511" t="s">
        <v>27</v>
      </c>
      <c r="K511" t="s">
        <v>27</v>
      </c>
      <c r="L511" t="s">
        <v>1823</v>
      </c>
      <c r="M511" t="s">
        <v>2260</v>
      </c>
      <c r="N511" t="s">
        <v>718</v>
      </c>
      <c r="O511" t="s">
        <v>1824</v>
      </c>
      <c r="P511" t="s">
        <v>1649</v>
      </c>
      <c r="Q511">
        <v>100</v>
      </c>
      <c r="R511">
        <v>1900</v>
      </c>
      <c r="S511">
        <v>1900</v>
      </c>
      <c r="T511">
        <v>0</v>
      </c>
      <c r="U511">
        <v>1900</v>
      </c>
      <c r="V511">
        <v>1900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</row>
    <row r="512" spans="1:42" hidden="1">
      <c r="A512" s="48" t="s">
        <v>2370</v>
      </c>
      <c r="B512">
        <v>1121</v>
      </c>
      <c r="C512">
        <v>1121</v>
      </c>
      <c r="D512" s="1">
        <v>40544</v>
      </c>
      <c r="F512" s="1">
        <v>40574</v>
      </c>
      <c r="G512" s="1">
        <v>39308</v>
      </c>
      <c r="H512" t="s">
        <v>27</v>
      </c>
      <c r="I512" t="s">
        <v>349</v>
      </c>
      <c r="J512" t="s">
        <v>27</v>
      </c>
      <c r="K512" t="s">
        <v>27</v>
      </c>
      <c r="L512" t="s">
        <v>317</v>
      </c>
      <c r="M512" t="s">
        <v>2327</v>
      </c>
      <c r="N512" t="s">
        <v>718</v>
      </c>
      <c r="O512" t="s">
        <v>1757</v>
      </c>
      <c r="P512" t="s">
        <v>1649</v>
      </c>
      <c r="Q512">
        <v>100</v>
      </c>
      <c r="R512">
        <v>1121</v>
      </c>
      <c r="S512">
        <v>1121</v>
      </c>
      <c r="T512">
        <v>0</v>
      </c>
      <c r="U512">
        <v>1121</v>
      </c>
      <c r="V512">
        <v>1121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</row>
    <row r="513" spans="1:42" hidden="1">
      <c r="A513" s="48" t="s">
        <v>2371</v>
      </c>
      <c r="B513">
        <v>808.17</v>
      </c>
      <c r="C513">
        <v>808.17</v>
      </c>
      <c r="D513" s="1">
        <v>40544</v>
      </c>
      <c r="F513" s="1">
        <v>40574</v>
      </c>
      <c r="G513" s="1">
        <v>39308</v>
      </c>
      <c r="H513" t="s">
        <v>27</v>
      </c>
      <c r="I513" t="s">
        <v>126</v>
      </c>
      <c r="J513" t="s">
        <v>27</v>
      </c>
      <c r="K513" t="s">
        <v>27</v>
      </c>
      <c r="L513" t="s">
        <v>1953</v>
      </c>
      <c r="M513" t="s">
        <v>2376</v>
      </c>
      <c r="N513" t="s">
        <v>718</v>
      </c>
      <c r="O513" t="s">
        <v>1954</v>
      </c>
      <c r="P513" t="s">
        <v>1649</v>
      </c>
      <c r="Q513">
        <v>100</v>
      </c>
      <c r="R513">
        <v>808.17</v>
      </c>
      <c r="S513">
        <v>808.17</v>
      </c>
      <c r="T513">
        <v>0</v>
      </c>
      <c r="U513">
        <v>808.17</v>
      </c>
      <c r="V513">
        <v>808.17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</row>
    <row r="514" spans="1:42" hidden="1">
      <c r="A514" s="48" t="s">
        <v>2372</v>
      </c>
      <c r="B514">
        <v>808.17</v>
      </c>
      <c r="C514">
        <v>808.17</v>
      </c>
      <c r="D514" s="1">
        <v>40544</v>
      </c>
      <c r="F514" s="1">
        <v>40574</v>
      </c>
      <c r="G514" s="1">
        <v>39308</v>
      </c>
      <c r="H514" t="s">
        <v>27</v>
      </c>
      <c r="I514" t="s">
        <v>156</v>
      </c>
      <c r="J514" t="s">
        <v>27</v>
      </c>
      <c r="K514" t="s">
        <v>27</v>
      </c>
      <c r="L514" t="s">
        <v>637</v>
      </c>
      <c r="M514" t="s">
        <v>2376</v>
      </c>
      <c r="N514" t="s">
        <v>718</v>
      </c>
      <c r="O514" t="s">
        <v>1822</v>
      </c>
      <c r="P514" t="s">
        <v>1649</v>
      </c>
      <c r="Q514">
        <v>100</v>
      </c>
      <c r="R514">
        <v>808.17</v>
      </c>
      <c r="S514">
        <v>808.17</v>
      </c>
      <c r="T514">
        <v>0</v>
      </c>
      <c r="U514">
        <v>808.17</v>
      </c>
      <c r="V514">
        <v>808.17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</row>
    <row r="515" spans="1:42" hidden="1">
      <c r="A515" s="48" t="s">
        <v>2373</v>
      </c>
      <c r="B515">
        <v>1000</v>
      </c>
      <c r="C515">
        <v>1000</v>
      </c>
      <c r="D515" s="1">
        <v>40544</v>
      </c>
      <c r="F515" s="1">
        <v>40574</v>
      </c>
      <c r="G515" s="1">
        <v>39314</v>
      </c>
      <c r="H515" t="s">
        <v>27</v>
      </c>
      <c r="I515" t="s">
        <v>317</v>
      </c>
      <c r="J515" t="s">
        <v>27</v>
      </c>
      <c r="K515" t="s">
        <v>27</v>
      </c>
      <c r="L515" t="s">
        <v>501</v>
      </c>
      <c r="M515" t="s">
        <v>2247</v>
      </c>
      <c r="N515" t="s">
        <v>718</v>
      </c>
      <c r="O515" t="s">
        <v>1891</v>
      </c>
      <c r="P515" t="s">
        <v>1649</v>
      </c>
      <c r="Q515">
        <v>100</v>
      </c>
      <c r="R515">
        <v>1000</v>
      </c>
      <c r="S515">
        <v>1000</v>
      </c>
      <c r="T515">
        <v>0</v>
      </c>
      <c r="U515">
        <v>1000</v>
      </c>
      <c r="V515">
        <v>1000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</row>
    <row r="516" spans="1:42" hidden="1">
      <c r="A516" s="48" t="s">
        <v>2374</v>
      </c>
      <c r="B516">
        <v>926.23</v>
      </c>
      <c r="C516">
        <v>926.23</v>
      </c>
      <c r="D516" s="1">
        <v>40544</v>
      </c>
      <c r="F516" s="1">
        <v>40574</v>
      </c>
      <c r="G516" s="1">
        <v>39314</v>
      </c>
      <c r="H516" t="s">
        <v>27</v>
      </c>
      <c r="I516" t="s">
        <v>156</v>
      </c>
      <c r="J516" t="s">
        <v>27</v>
      </c>
      <c r="K516" t="s">
        <v>27</v>
      </c>
      <c r="L516" t="s">
        <v>637</v>
      </c>
      <c r="M516" t="s">
        <v>2247</v>
      </c>
      <c r="N516" t="s">
        <v>718</v>
      </c>
      <c r="O516" t="s">
        <v>1822</v>
      </c>
      <c r="P516" t="s">
        <v>1649</v>
      </c>
      <c r="Q516">
        <v>100</v>
      </c>
      <c r="R516">
        <v>926.23</v>
      </c>
      <c r="S516">
        <v>926.23</v>
      </c>
      <c r="T516">
        <v>0</v>
      </c>
      <c r="U516">
        <v>926.23</v>
      </c>
      <c r="V516">
        <v>926.23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</row>
    <row r="517" spans="1:42" hidden="1">
      <c r="A517" s="48" t="s">
        <v>2377</v>
      </c>
      <c r="B517">
        <v>1130</v>
      </c>
      <c r="C517">
        <v>1130</v>
      </c>
      <c r="D517" s="1">
        <v>40544</v>
      </c>
      <c r="F517" s="1">
        <v>40574</v>
      </c>
      <c r="G517" s="1">
        <v>39315</v>
      </c>
      <c r="H517" t="s">
        <v>27</v>
      </c>
      <c r="I517" t="s">
        <v>156</v>
      </c>
      <c r="J517" t="s">
        <v>27</v>
      </c>
      <c r="K517" t="s">
        <v>27</v>
      </c>
      <c r="L517" t="s">
        <v>637</v>
      </c>
      <c r="M517" t="s">
        <v>2380</v>
      </c>
      <c r="N517" t="s">
        <v>718</v>
      </c>
      <c r="O517" t="s">
        <v>1822</v>
      </c>
      <c r="P517" t="s">
        <v>1649</v>
      </c>
      <c r="Q517">
        <v>100</v>
      </c>
      <c r="R517">
        <v>1130</v>
      </c>
      <c r="S517">
        <v>1130</v>
      </c>
      <c r="T517">
        <v>0</v>
      </c>
      <c r="U517">
        <v>1130</v>
      </c>
      <c r="V517">
        <v>1130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</row>
    <row r="518" spans="1:42" hidden="1">
      <c r="A518" s="48" t="s">
        <v>2378</v>
      </c>
      <c r="B518">
        <v>1130</v>
      </c>
      <c r="C518">
        <v>1130</v>
      </c>
      <c r="D518" s="1">
        <v>40544</v>
      </c>
      <c r="F518" s="1">
        <v>40574</v>
      </c>
      <c r="G518" s="1">
        <v>39315</v>
      </c>
      <c r="H518" t="s">
        <v>27</v>
      </c>
      <c r="I518" t="s">
        <v>156</v>
      </c>
      <c r="J518" t="s">
        <v>27</v>
      </c>
      <c r="K518" t="s">
        <v>27</v>
      </c>
      <c r="L518" t="s">
        <v>637</v>
      </c>
      <c r="M518" t="s">
        <v>2380</v>
      </c>
      <c r="N518" t="s">
        <v>718</v>
      </c>
      <c r="O518" t="s">
        <v>1822</v>
      </c>
      <c r="P518" t="s">
        <v>1649</v>
      </c>
      <c r="Q518">
        <v>100</v>
      </c>
      <c r="R518">
        <v>1130</v>
      </c>
      <c r="S518">
        <v>1130</v>
      </c>
      <c r="T518">
        <v>0</v>
      </c>
      <c r="U518">
        <v>1130</v>
      </c>
      <c r="V518">
        <v>1130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</row>
    <row r="519" spans="1:42" hidden="1">
      <c r="A519" s="48" t="s">
        <v>2379</v>
      </c>
      <c r="B519">
        <v>1130</v>
      </c>
      <c r="C519">
        <v>1130</v>
      </c>
      <c r="D519" s="1">
        <v>40544</v>
      </c>
      <c r="F519" s="1">
        <v>40574</v>
      </c>
      <c r="G519" s="1">
        <v>39315</v>
      </c>
      <c r="H519" t="s">
        <v>27</v>
      </c>
      <c r="I519" t="s">
        <v>156</v>
      </c>
      <c r="J519" t="s">
        <v>27</v>
      </c>
      <c r="K519" t="s">
        <v>27</v>
      </c>
      <c r="L519" t="s">
        <v>637</v>
      </c>
      <c r="M519" t="s">
        <v>2380</v>
      </c>
      <c r="N519" t="s">
        <v>718</v>
      </c>
      <c r="O519" t="s">
        <v>1822</v>
      </c>
      <c r="P519" t="s">
        <v>1649</v>
      </c>
      <c r="Q519">
        <v>100</v>
      </c>
      <c r="R519">
        <v>1130</v>
      </c>
      <c r="S519">
        <v>1130</v>
      </c>
      <c r="T519">
        <v>0</v>
      </c>
      <c r="U519">
        <v>1130</v>
      </c>
      <c r="V519">
        <v>1130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</row>
    <row r="520" spans="1:42" hidden="1">
      <c r="A520" s="48" t="s">
        <v>2381</v>
      </c>
      <c r="B520">
        <v>981.15</v>
      </c>
      <c r="C520">
        <v>981.15</v>
      </c>
      <c r="D520" s="1">
        <v>40544</v>
      </c>
      <c r="F520" s="1">
        <v>40574</v>
      </c>
      <c r="G520" s="1">
        <v>39315</v>
      </c>
      <c r="H520" t="s">
        <v>27</v>
      </c>
      <c r="I520" t="s">
        <v>93</v>
      </c>
      <c r="J520" t="s">
        <v>27</v>
      </c>
      <c r="K520" t="s">
        <v>27</v>
      </c>
      <c r="L520" t="s">
        <v>325</v>
      </c>
      <c r="M520" t="s">
        <v>2380</v>
      </c>
      <c r="N520" t="s">
        <v>718</v>
      </c>
      <c r="O520" t="s">
        <v>1724</v>
      </c>
      <c r="P520" t="s">
        <v>1649</v>
      </c>
      <c r="Q520">
        <v>100</v>
      </c>
      <c r="R520">
        <v>981.15</v>
      </c>
      <c r="S520">
        <v>981.15</v>
      </c>
      <c r="T520">
        <v>0</v>
      </c>
      <c r="U520">
        <v>981.15</v>
      </c>
      <c r="V520">
        <v>981.15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</row>
    <row r="521" spans="1:42" hidden="1">
      <c r="A521" s="48" t="s">
        <v>2382</v>
      </c>
      <c r="B521">
        <v>981.15</v>
      </c>
      <c r="C521">
        <v>981.15</v>
      </c>
      <c r="D521" s="1">
        <v>40544</v>
      </c>
      <c r="F521" s="1">
        <v>40574</v>
      </c>
      <c r="G521" s="1">
        <v>39315</v>
      </c>
      <c r="H521" t="s">
        <v>27</v>
      </c>
      <c r="I521" t="s">
        <v>317</v>
      </c>
      <c r="J521" t="s">
        <v>27</v>
      </c>
      <c r="K521" t="s">
        <v>27</v>
      </c>
      <c r="L521" t="s">
        <v>501</v>
      </c>
      <c r="M521" t="s">
        <v>2380</v>
      </c>
      <c r="N521" t="s">
        <v>718</v>
      </c>
      <c r="O521" t="s">
        <v>1891</v>
      </c>
      <c r="P521" t="s">
        <v>1649</v>
      </c>
      <c r="Q521">
        <v>100</v>
      </c>
      <c r="R521">
        <v>981.15</v>
      </c>
      <c r="S521">
        <v>981.15</v>
      </c>
      <c r="T521">
        <v>0</v>
      </c>
      <c r="U521">
        <v>981.15</v>
      </c>
      <c r="V521">
        <v>981.15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</row>
    <row r="522" spans="1:42" hidden="1">
      <c r="A522" s="48" t="s">
        <v>2383</v>
      </c>
      <c r="B522">
        <v>1130</v>
      </c>
      <c r="C522">
        <v>1130</v>
      </c>
      <c r="D522" s="1">
        <v>40544</v>
      </c>
      <c r="F522" s="1">
        <v>40574</v>
      </c>
      <c r="G522" s="1">
        <v>39315</v>
      </c>
      <c r="H522" t="s">
        <v>27</v>
      </c>
      <c r="I522" t="s">
        <v>317</v>
      </c>
      <c r="J522" t="s">
        <v>27</v>
      </c>
      <c r="K522" t="s">
        <v>27</v>
      </c>
      <c r="L522" t="s">
        <v>501</v>
      </c>
      <c r="M522" t="s">
        <v>2380</v>
      </c>
      <c r="N522" t="s">
        <v>718</v>
      </c>
      <c r="O522" t="s">
        <v>1891</v>
      </c>
      <c r="P522" t="s">
        <v>1649</v>
      </c>
      <c r="Q522">
        <v>100</v>
      </c>
      <c r="R522">
        <v>1130</v>
      </c>
      <c r="S522">
        <v>1130</v>
      </c>
      <c r="T522">
        <v>0</v>
      </c>
      <c r="U522">
        <v>1130</v>
      </c>
      <c r="V522">
        <v>1130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</row>
    <row r="523" spans="1:42" hidden="1">
      <c r="A523" s="48" t="s">
        <v>2384</v>
      </c>
      <c r="B523">
        <v>180.5</v>
      </c>
      <c r="C523">
        <v>180.5</v>
      </c>
      <c r="D523" s="1">
        <v>40544</v>
      </c>
      <c r="F523" s="1">
        <v>40574</v>
      </c>
      <c r="G523" s="1">
        <v>39318</v>
      </c>
      <c r="H523" t="s">
        <v>27</v>
      </c>
      <c r="I523" t="s">
        <v>34</v>
      </c>
      <c r="J523" t="s">
        <v>27</v>
      </c>
      <c r="K523" t="s">
        <v>27</v>
      </c>
      <c r="L523" t="s">
        <v>927</v>
      </c>
      <c r="M523" t="s">
        <v>2387</v>
      </c>
      <c r="N523" t="s">
        <v>718</v>
      </c>
      <c r="O523" t="s">
        <v>1612</v>
      </c>
      <c r="P523" t="s">
        <v>1649</v>
      </c>
      <c r="Q523">
        <v>100</v>
      </c>
      <c r="R523">
        <v>180.5</v>
      </c>
      <c r="S523">
        <v>180.5</v>
      </c>
      <c r="T523">
        <v>0</v>
      </c>
      <c r="U523">
        <v>180.5</v>
      </c>
      <c r="V523">
        <v>180.5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</row>
    <row r="524" spans="1:42" hidden="1">
      <c r="A524" s="48" t="s">
        <v>2385</v>
      </c>
      <c r="B524">
        <v>180.5</v>
      </c>
      <c r="C524">
        <v>180.5</v>
      </c>
      <c r="D524" s="1">
        <v>40544</v>
      </c>
      <c r="F524" s="1">
        <v>40574</v>
      </c>
      <c r="G524" s="1">
        <v>39318</v>
      </c>
      <c r="H524" t="s">
        <v>27</v>
      </c>
      <c r="I524" t="s">
        <v>156</v>
      </c>
      <c r="J524" t="s">
        <v>27</v>
      </c>
      <c r="K524" t="s">
        <v>27</v>
      </c>
      <c r="L524" t="s">
        <v>637</v>
      </c>
      <c r="M524" t="s">
        <v>2387</v>
      </c>
      <c r="N524" t="s">
        <v>718</v>
      </c>
      <c r="O524" t="s">
        <v>1822</v>
      </c>
      <c r="P524" t="s">
        <v>1649</v>
      </c>
      <c r="Q524">
        <v>100</v>
      </c>
      <c r="R524">
        <v>180.5</v>
      </c>
      <c r="S524">
        <v>180.5</v>
      </c>
      <c r="T524">
        <v>0</v>
      </c>
      <c r="U524">
        <v>180.5</v>
      </c>
      <c r="V524">
        <v>180.5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</row>
    <row r="525" spans="1:42" hidden="1">
      <c r="A525" s="48" t="s">
        <v>2386</v>
      </c>
      <c r="B525">
        <v>180.5</v>
      </c>
      <c r="C525">
        <v>180.5</v>
      </c>
      <c r="D525" s="1">
        <v>40544</v>
      </c>
      <c r="F525" s="1">
        <v>40574</v>
      </c>
      <c r="G525" s="1">
        <v>39318</v>
      </c>
      <c r="H525" t="s">
        <v>27</v>
      </c>
      <c r="I525" t="s">
        <v>301</v>
      </c>
      <c r="J525" t="s">
        <v>27</v>
      </c>
      <c r="K525" t="s">
        <v>27</v>
      </c>
      <c r="L525" t="s">
        <v>1060</v>
      </c>
      <c r="M525" t="s">
        <v>2387</v>
      </c>
      <c r="N525" t="s">
        <v>718</v>
      </c>
      <c r="O525" t="s">
        <v>1821</v>
      </c>
      <c r="P525" t="s">
        <v>1649</v>
      </c>
      <c r="Q525">
        <v>100</v>
      </c>
      <c r="R525">
        <v>180.5</v>
      </c>
      <c r="S525">
        <v>180.5</v>
      </c>
      <c r="T525">
        <v>0</v>
      </c>
      <c r="U525">
        <v>180.5</v>
      </c>
      <c r="V525">
        <v>180.5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</row>
    <row r="526" spans="1:42" hidden="1">
      <c r="A526" s="48" t="s">
        <v>2388</v>
      </c>
      <c r="B526">
        <v>180.5</v>
      </c>
      <c r="C526">
        <v>180.5</v>
      </c>
      <c r="D526" s="1">
        <v>40544</v>
      </c>
      <c r="F526" s="1">
        <v>40574</v>
      </c>
      <c r="G526" s="1">
        <v>39318</v>
      </c>
      <c r="H526" t="s">
        <v>27</v>
      </c>
      <c r="I526" t="s">
        <v>285</v>
      </c>
      <c r="J526" t="s">
        <v>27</v>
      </c>
      <c r="K526" t="s">
        <v>27</v>
      </c>
      <c r="L526" t="s">
        <v>741</v>
      </c>
      <c r="M526" t="s">
        <v>2387</v>
      </c>
      <c r="N526" t="s">
        <v>718</v>
      </c>
      <c r="O526" t="s">
        <v>1805</v>
      </c>
      <c r="P526" t="s">
        <v>1649</v>
      </c>
      <c r="Q526">
        <v>100</v>
      </c>
      <c r="R526">
        <v>180.5</v>
      </c>
      <c r="S526">
        <v>180.5</v>
      </c>
      <c r="T526">
        <v>0</v>
      </c>
      <c r="U526">
        <v>180.5</v>
      </c>
      <c r="V526">
        <v>180.5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</row>
    <row r="527" spans="1:42" hidden="1">
      <c r="A527" s="48" t="s">
        <v>2389</v>
      </c>
      <c r="B527">
        <v>969</v>
      </c>
      <c r="C527">
        <v>969</v>
      </c>
      <c r="D527" s="1">
        <v>40544</v>
      </c>
      <c r="F527" s="1">
        <v>40574</v>
      </c>
      <c r="G527" s="1">
        <v>39357</v>
      </c>
      <c r="H527" t="s">
        <v>27</v>
      </c>
      <c r="I527" t="s">
        <v>349</v>
      </c>
      <c r="J527" t="s">
        <v>27</v>
      </c>
      <c r="K527" t="s">
        <v>27</v>
      </c>
      <c r="L527" t="s">
        <v>317</v>
      </c>
      <c r="M527" t="s">
        <v>2353</v>
      </c>
      <c r="N527" t="s">
        <v>718</v>
      </c>
      <c r="O527" t="s">
        <v>1757</v>
      </c>
      <c r="P527" t="s">
        <v>1649</v>
      </c>
      <c r="Q527">
        <v>100</v>
      </c>
      <c r="R527">
        <v>969</v>
      </c>
      <c r="S527">
        <v>969</v>
      </c>
      <c r="T527">
        <v>0</v>
      </c>
      <c r="U527">
        <v>969</v>
      </c>
      <c r="V527">
        <v>969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</row>
    <row r="528" spans="1:42" hidden="1">
      <c r="A528" s="48" t="s">
        <v>2390</v>
      </c>
      <c r="B528">
        <v>969</v>
      </c>
      <c r="C528">
        <v>969</v>
      </c>
      <c r="D528" s="1">
        <v>40544</v>
      </c>
      <c r="F528" s="1">
        <v>40574</v>
      </c>
      <c r="G528" s="1">
        <v>39357</v>
      </c>
      <c r="H528" t="s">
        <v>27</v>
      </c>
      <c r="I528" t="s">
        <v>581</v>
      </c>
      <c r="J528" t="s">
        <v>27</v>
      </c>
      <c r="K528" t="s">
        <v>27</v>
      </c>
      <c r="L528" t="s">
        <v>104</v>
      </c>
      <c r="M528" t="s">
        <v>2353</v>
      </c>
      <c r="N528" t="s">
        <v>718</v>
      </c>
      <c r="O528" t="s">
        <v>2212</v>
      </c>
      <c r="P528" t="s">
        <v>1649</v>
      </c>
      <c r="Q528">
        <v>100</v>
      </c>
      <c r="R528">
        <v>969</v>
      </c>
      <c r="S528">
        <v>969</v>
      </c>
      <c r="T528">
        <v>0</v>
      </c>
      <c r="U528">
        <v>969</v>
      </c>
      <c r="V528">
        <v>969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</row>
    <row r="529" spans="1:42" hidden="1">
      <c r="A529" s="48" t="s">
        <v>2391</v>
      </c>
      <c r="B529">
        <v>2814</v>
      </c>
      <c r="C529">
        <v>2814</v>
      </c>
      <c r="D529" s="1">
        <v>40544</v>
      </c>
      <c r="F529" s="1">
        <v>40574</v>
      </c>
      <c r="G529" s="1">
        <v>39360</v>
      </c>
      <c r="H529" t="s">
        <v>27</v>
      </c>
      <c r="I529" t="s">
        <v>31</v>
      </c>
      <c r="J529" t="s">
        <v>27</v>
      </c>
      <c r="K529" t="s">
        <v>27</v>
      </c>
      <c r="L529" t="s">
        <v>405</v>
      </c>
      <c r="M529" t="s">
        <v>1747</v>
      </c>
      <c r="N529" t="s">
        <v>718</v>
      </c>
      <c r="O529" t="s">
        <v>1748</v>
      </c>
      <c r="P529" t="s">
        <v>1649</v>
      </c>
      <c r="Q529">
        <v>100</v>
      </c>
      <c r="R529">
        <v>2814</v>
      </c>
      <c r="S529">
        <v>2814</v>
      </c>
      <c r="T529">
        <v>0</v>
      </c>
      <c r="U529">
        <v>2814</v>
      </c>
      <c r="V529">
        <v>2814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</row>
    <row r="530" spans="1:42" hidden="1">
      <c r="A530" s="48" t="s">
        <v>2392</v>
      </c>
      <c r="B530">
        <v>1439.25</v>
      </c>
      <c r="C530">
        <v>1439.25</v>
      </c>
      <c r="D530" s="1">
        <v>40544</v>
      </c>
      <c r="F530" s="1">
        <v>40574</v>
      </c>
      <c r="G530" s="1">
        <v>39365</v>
      </c>
      <c r="H530" t="s">
        <v>27</v>
      </c>
      <c r="I530" t="s">
        <v>733</v>
      </c>
      <c r="J530" t="s">
        <v>27</v>
      </c>
      <c r="K530" t="s">
        <v>27</v>
      </c>
      <c r="L530" t="s">
        <v>34</v>
      </c>
      <c r="M530" t="s">
        <v>2260</v>
      </c>
      <c r="N530" t="s">
        <v>718</v>
      </c>
      <c r="O530" t="s">
        <v>1665</v>
      </c>
      <c r="P530" t="s">
        <v>1649</v>
      </c>
      <c r="Q530">
        <v>100</v>
      </c>
      <c r="R530">
        <v>1439.25</v>
      </c>
      <c r="S530">
        <v>1439.25</v>
      </c>
      <c r="T530">
        <v>0</v>
      </c>
      <c r="U530">
        <v>1439.25</v>
      </c>
      <c r="V530">
        <v>1439.25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</row>
    <row r="531" spans="1:42" hidden="1">
      <c r="A531" s="48" t="s">
        <v>2393</v>
      </c>
      <c r="B531">
        <v>811.48</v>
      </c>
      <c r="C531">
        <v>811.48</v>
      </c>
      <c r="D531" s="1">
        <v>40544</v>
      </c>
      <c r="F531" s="1">
        <v>40574</v>
      </c>
      <c r="G531" s="1">
        <v>39380</v>
      </c>
      <c r="H531" t="s">
        <v>27</v>
      </c>
      <c r="I531" t="s">
        <v>79</v>
      </c>
      <c r="J531" t="s">
        <v>27</v>
      </c>
      <c r="K531" t="s">
        <v>27</v>
      </c>
      <c r="L531" t="s">
        <v>125</v>
      </c>
      <c r="M531" t="s">
        <v>2397</v>
      </c>
      <c r="N531" t="s">
        <v>718</v>
      </c>
      <c r="O531" t="s">
        <v>1768</v>
      </c>
      <c r="P531" t="s">
        <v>1649</v>
      </c>
      <c r="Q531">
        <v>100</v>
      </c>
      <c r="R531">
        <v>811.48</v>
      </c>
      <c r="S531">
        <v>811.48</v>
      </c>
      <c r="T531">
        <v>0</v>
      </c>
      <c r="U531">
        <v>811.48</v>
      </c>
      <c r="V531">
        <v>811.48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</row>
    <row r="532" spans="1:42" hidden="1">
      <c r="A532" s="48" t="s">
        <v>2394</v>
      </c>
      <c r="B532">
        <v>3211.07</v>
      </c>
      <c r="C532">
        <v>3211.07</v>
      </c>
      <c r="D532" s="1">
        <v>40544</v>
      </c>
      <c r="F532" s="1">
        <v>40574</v>
      </c>
      <c r="G532" s="1">
        <v>39417</v>
      </c>
      <c r="H532" t="s">
        <v>27</v>
      </c>
      <c r="I532" t="s">
        <v>2398</v>
      </c>
      <c r="J532" t="s">
        <v>27</v>
      </c>
      <c r="K532" t="s">
        <v>27</v>
      </c>
      <c r="L532" t="s">
        <v>31</v>
      </c>
      <c r="M532" t="s">
        <v>1674</v>
      </c>
      <c r="N532" t="s">
        <v>718</v>
      </c>
      <c r="O532" t="s">
        <v>2399</v>
      </c>
      <c r="P532" t="s">
        <v>1649</v>
      </c>
      <c r="Q532">
        <v>100</v>
      </c>
      <c r="R532">
        <v>3211.07</v>
      </c>
      <c r="S532">
        <v>3211.07</v>
      </c>
      <c r="T532">
        <v>0</v>
      </c>
      <c r="U532">
        <v>3211.07</v>
      </c>
      <c r="V532">
        <v>3211.07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</row>
    <row r="533" spans="1:42" hidden="1">
      <c r="A533" s="48" t="s">
        <v>2395</v>
      </c>
      <c r="B533">
        <v>811.48</v>
      </c>
      <c r="C533">
        <v>811.48</v>
      </c>
      <c r="D533" s="1">
        <v>40544</v>
      </c>
      <c r="F533" s="1">
        <v>40574</v>
      </c>
      <c r="G533" s="1">
        <v>39421</v>
      </c>
      <c r="H533" t="s">
        <v>27</v>
      </c>
      <c r="I533" t="s">
        <v>104</v>
      </c>
      <c r="J533" t="s">
        <v>27</v>
      </c>
      <c r="K533" t="s">
        <v>27</v>
      </c>
      <c r="L533" t="s">
        <v>413</v>
      </c>
      <c r="M533" t="s">
        <v>2397</v>
      </c>
      <c r="N533" t="s">
        <v>718</v>
      </c>
      <c r="O533" t="s">
        <v>1831</v>
      </c>
      <c r="P533" t="s">
        <v>1649</v>
      </c>
      <c r="Q533">
        <v>100</v>
      </c>
      <c r="R533">
        <v>811.48</v>
      </c>
      <c r="S533">
        <v>811.48</v>
      </c>
      <c r="T533">
        <v>0</v>
      </c>
      <c r="U533">
        <v>811.48</v>
      </c>
      <c r="V533">
        <v>811.48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</row>
    <row r="534" spans="1:42" hidden="1">
      <c r="A534" s="48" t="s">
        <v>2396</v>
      </c>
      <c r="B534">
        <v>769.5</v>
      </c>
      <c r="C534">
        <v>769.5</v>
      </c>
      <c r="D534" s="1">
        <v>40544</v>
      </c>
      <c r="F534" s="1">
        <v>40574</v>
      </c>
      <c r="G534" s="1">
        <v>39421</v>
      </c>
      <c r="H534" t="s">
        <v>27</v>
      </c>
      <c r="I534" t="s">
        <v>669</v>
      </c>
      <c r="J534" t="s">
        <v>27</v>
      </c>
      <c r="K534" t="s">
        <v>27</v>
      </c>
      <c r="L534" t="s">
        <v>1849</v>
      </c>
      <c r="M534" t="s">
        <v>2327</v>
      </c>
      <c r="N534" t="s">
        <v>718</v>
      </c>
      <c r="O534" t="s">
        <v>1850</v>
      </c>
      <c r="P534" t="s">
        <v>1649</v>
      </c>
      <c r="Q534">
        <v>100</v>
      </c>
      <c r="R534">
        <v>769.5</v>
      </c>
      <c r="S534">
        <v>769.5</v>
      </c>
      <c r="T534">
        <v>0</v>
      </c>
      <c r="U534">
        <v>769.5</v>
      </c>
      <c r="V534">
        <v>769.5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</row>
    <row r="535" spans="1:42" hidden="1">
      <c r="A535" s="48" t="s">
        <v>2400</v>
      </c>
      <c r="B535">
        <v>912</v>
      </c>
      <c r="C535">
        <v>912</v>
      </c>
      <c r="D535" s="1">
        <v>40544</v>
      </c>
      <c r="F535" s="1">
        <v>40574</v>
      </c>
      <c r="G535" s="1">
        <v>39421</v>
      </c>
      <c r="H535" t="s">
        <v>27</v>
      </c>
      <c r="I535" t="s">
        <v>104</v>
      </c>
      <c r="J535" t="s">
        <v>27</v>
      </c>
      <c r="K535" t="s">
        <v>27</v>
      </c>
      <c r="L535" t="s">
        <v>413</v>
      </c>
      <c r="M535" t="s">
        <v>2353</v>
      </c>
      <c r="N535" t="s">
        <v>718</v>
      </c>
      <c r="O535" t="s">
        <v>1831</v>
      </c>
      <c r="P535" t="s">
        <v>1649</v>
      </c>
      <c r="Q535">
        <v>100</v>
      </c>
      <c r="R535">
        <v>912</v>
      </c>
      <c r="S535">
        <v>912</v>
      </c>
      <c r="T535">
        <v>0</v>
      </c>
      <c r="U535">
        <v>912</v>
      </c>
      <c r="V535">
        <v>912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</row>
    <row r="536" spans="1:42" hidden="1">
      <c r="A536" s="48" t="s">
        <v>2401</v>
      </c>
      <c r="B536">
        <v>912</v>
      </c>
      <c r="C536">
        <v>912</v>
      </c>
      <c r="D536" s="1">
        <v>40544</v>
      </c>
      <c r="F536" s="1">
        <v>40574</v>
      </c>
      <c r="G536" s="1">
        <v>39421</v>
      </c>
      <c r="H536" t="s">
        <v>27</v>
      </c>
      <c r="I536" t="s">
        <v>493</v>
      </c>
      <c r="J536" t="s">
        <v>27</v>
      </c>
      <c r="K536" t="s">
        <v>27</v>
      </c>
      <c r="L536" t="s">
        <v>34</v>
      </c>
      <c r="M536" t="s">
        <v>2353</v>
      </c>
      <c r="N536" t="s">
        <v>718</v>
      </c>
      <c r="O536" t="s">
        <v>1609</v>
      </c>
      <c r="P536" t="s">
        <v>1649</v>
      </c>
      <c r="Q536">
        <v>100</v>
      </c>
      <c r="R536">
        <v>912</v>
      </c>
      <c r="S536">
        <v>912</v>
      </c>
      <c r="T536">
        <v>0</v>
      </c>
      <c r="U536">
        <v>912</v>
      </c>
      <c r="V536">
        <v>912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</row>
    <row r="537" spans="1:42" hidden="1">
      <c r="A537" s="48" t="s">
        <v>2402</v>
      </c>
      <c r="B537">
        <v>1187.5</v>
      </c>
      <c r="C537">
        <v>1187.5</v>
      </c>
      <c r="D537" s="1">
        <v>40544</v>
      </c>
      <c r="F537" s="1">
        <v>40574</v>
      </c>
      <c r="G537" s="1">
        <v>39421</v>
      </c>
      <c r="H537" t="s">
        <v>27</v>
      </c>
      <c r="I537" t="s">
        <v>35</v>
      </c>
      <c r="J537" t="s">
        <v>27</v>
      </c>
      <c r="K537" t="s">
        <v>27</v>
      </c>
      <c r="L537" t="s">
        <v>445</v>
      </c>
      <c r="M537" t="s">
        <v>2327</v>
      </c>
      <c r="N537" t="s">
        <v>718</v>
      </c>
      <c r="O537" t="s">
        <v>1838</v>
      </c>
      <c r="P537" t="s">
        <v>1649</v>
      </c>
      <c r="Q537">
        <v>100</v>
      </c>
      <c r="R537">
        <v>1187.5</v>
      </c>
      <c r="S537">
        <v>1187.5</v>
      </c>
      <c r="T537">
        <v>0</v>
      </c>
      <c r="U537">
        <v>1187.5</v>
      </c>
      <c r="V537">
        <v>1187.5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</row>
    <row r="538" spans="1:42" hidden="1">
      <c r="A538" s="48" t="s">
        <v>2403</v>
      </c>
      <c r="B538">
        <v>1187.5</v>
      </c>
      <c r="C538">
        <v>1187.5</v>
      </c>
      <c r="D538" s="1">
        <v>40544</v>
      </c>
      <c r="F538" s="1">
        <v>40574</v>
      </c>
      <c r="G538" s="1">
        <v>39421</v>
      </c>
      <c r="H538" t="s">
        <v>27</v>
      </c>
      <c r="I538" t="s">
        <v>493</v>
      </c>
      <c r="J538" t="s">
        <v>27</v>
      </c>
      <c r="K538" t="s">
        <v>27</v>
      </c>
      <c r="L538" t="s">
        <v>34</v>
      </c>
      <c r="M538" t="s">
        <v>2355</v>
      </c>
      <c r="N538" t="s">
        <v>718</v>
      </c>
      <c r="O538" t="s">
        <v>1609</v>
      </c>
      <c r="P538" t="s">
        <v>1649</v>
      </c>
      <c r="Q538">
        <v>100</v>
      </c>
      <c r="R538">
        <v>1187.5</v>
      </c>
      <c r="S538">
        <v>1187.5</v>
      </c>
      <c r="T538">
        <v>0</v>
      </c>
      <c r="U538">
        <v>1187.5</v>
      </c>
      <c r="V538">
        <v>1187.5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</row>
    <row r="539" spans="1:42" hidden="1">
      <c r="A539" s="48" t="s">
        <v>2404</v>
      </c>
      <c r="B539">
        <v>811.48</v>
      </c>
      <c r="C539">
        <v>811.48</v>
      </c>
      <c r="D539" s="1">
        <v>40544</v>
      </c>
      <c r="F539" s="1">
        <v>40574</v>
      </c>
      <c r="G539" s="1">
        <v>39422</v>
      </c>
      <c r="H539" t="s">
        <v>27</v>
      </c>
      <c r="I539" t="s">
        <v>533</v>
      </c>
      <c r="J539" t="s">
        <v>27</v>
      </c>
      <c r="K539" t="s">
        <v>27</v>
      </c>
      <c r="L539" t="s">
        <v>1300</v>
      </c>
      <c r="M539" t="s">
        <v>2247</v>
      </c>
      <c r="N539" t="s">
        <v>718</v>
      </c>
      <c r="O539" t="s">
        <v>1753</v>
      </c>
      <c r="P539" t="s">
        <v>1649</v>
      </c>
      <c r="Q539">
        <v>100</v>
      </c>
      <c r="R539">
        <v>811.48</v>
      </c>
      <c r="S539">
        <v>811.48</v>
      </c>
      <c r="T539">
        <v>0</v>
      </c>
      <c r="U539">
        <v>811.48</v>
      </c>
      <c r="V539">
        <v>811.48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</row>
    <row r="540" spans="1:42" hidden="1">
      <c r="A540" s="48" t="s">
        <v>2405</v>
      </c>
      <c r="B540">
        <v>1424.1</v>
      </c>
      <c r="C540">
        <v>1424.1</v>
      </c>
      <c r="D540" s="1">
        <v>40544</v>
      </c>
      <c r="F540" s="1">
        <v>40574</v>
      </c>
      <c r="G540" s="1">
        <v>39422</v>
      </c>
      <c r="H540" t="s">
        <v>27</v>
      </c>
      <c r="I540" t="s">
        <v>349</v>
      </c>
      <c r="J540" t="s">
        <v>27</v>
      </c>
      <c r="K540" t="s">
        <v>27</v>
      </c>
      <c r="L540" t="s">
        <v>317</v>
      </c>
      <c r="M540" t="s">
        <v>2260</v>
      </c>
      <c r="N540" t="s">
        <v>718</v>
      </c>
      <c r="O540" t="s">
        <v>1757</v>
      </c>
      <c r="P540" t="s">
        <v>1649</v>
      </c>
      <c r="Q540">
        <v>100</v>
      </c>
      <c r="R540">
        <v>1424.1</v>
      </c>
      <c r="S540">
        <v>1424.1</v>
      </c>
      <c r="T540">
        <v>0</v>
      </c>
      <c r="U540">
        <v>1424.1</v>
      </c>
      <c r="V540">
        <v>1424.1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</row>
    <row r="541" spans="1:42" hidden="1">
      <c r="A541" s="48" t="s">
        <v>2406</v>
      </c>
      <c r="B541">
        <v>305.17</v>
      </c>
      <c r="C541">
        <v>305.17</v>
      </c>
      <c r="D541" s="1">
        <v>40544</v>
      </c>
      <c r="F541" s="1">
        <v>40574</v>
      </c>
      <c r="G541" s="1">
        <v>39422</v>
      </c>
      <c r="H541" t="s">
        <v>27</v>
      </c>
      <c r="I541" t="s">
        <v>93</v>
      </c>
      <c r="J541" t="s">
        <v>27</v>
      </c>
      <c r="K541" t="s">
        <v>27</v>
      </c>
      <c r="L541" t="s">
        <v>325</v>
      </c>
      <c r="M541" t="s">
        <v>2418</v>
      </c>
      <c r="N541" t="s">
        <v>718</v>
      </c>
      <c r="O541" t="s">
        <v>1724</v>
      </c>
      <c r="P541" t="s">
        <v>1649</v>
      </c>
      <c r="Q541">
        <v>100</v>
      </c>
      <c r="R541">
        <v>305.17</v>
      </c>
      <c r="S541">
        <v>305.17</v>
      </c>
      <c r="T541">
        <v>0</v>
      </c>
      <c r="U541">
        <v>305.17</v>
      </c>
      <c r="V541">
        <v>305.17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</row>
    <row r="542" spans="1:42" hidden="1">
      <c r="A542" s="48" t="s">
        <v>2407</v>
      </c>
      <c r="B542">
        <v>305.17</v>
      </c>
      <c r="C542">
        <v>305.17</v>
      </c>
      <c r="D542" s="1">
        <v>40544</v>
      </c>
      <c r="F542" s="1">
        <v>40574</v>
      </c>
      <c r="G542" s="1">
        <v>39422</v>
      </c>
      <c r="H542" t="s">
        <v>27</v>
      </c>
      <c r="I542" t="s">
        <v>365</v>
      </c>
      <c r="J542" t="s">
        <v>27</v>
      </c>
      <c r="K542" t="s">
        <v>27</v>
      </c>
      <c r="L542" t="s">
        <v>653</v>
      </c>
      <c r="M542" t="s">
        <v>2418</v>
      </c>
      <c r="N542" t="s">
        <v>718</v>
      </c>
      <c r="O542" t="s">
        <v>1775</v>
      </c>
      <c r="P542" t="s">
        <v>1649</v>
      </c>
      <c r="Q542">
        <v>100</v>
      </c>
      <c r="R542">
        <v>305.17</v>
      </c>
      <c r="S542">
        <v>305.17</v>
      </c>
      <c r="T542">
        <v>0</v>
      </c>
      <c r="U542">
        <v>305.17</v>
      </c>
      <c r="V542">
        <v>305.17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</row>
    <row r="543" spans="1:42" hidden="1">
      <c r="A543" s="48" t="s">
        <v>2408</v>
      </c>
      <c r="B543">
        <v>305.17</v>
      </c>
      <c r="C543">
        <v>305.17</v>
      </c>
      <c r="D543" s="1">
        <v>40544</v>
      </c>
      <c r="F543" s="1">
        <v>40574</v>
      </c>
      <c r="G543" s="1">
        <v>39422</v>
      </c>
      <c r="H543" t="s">
        <v>27</v>
      </c>
      <c r="I543" t="s">
        <v>277</v>
      </c>
      <c r="J543" t="s">
        <v>27</v>
      </c>
      <c r="K543" t="s">
        <v>27</v>
      </c>
      <c r="L543" t="s">
        <v>677</v>
      </c>
      <c r="M543" t="s">
        <v>2418</v>
      </c>
      <c r="N543" t="s">
        <v>718</v>
      </c>
      <c r="O543" t="s">
        <v>1776</v>
      </c>
      <c r="P543" t="s">
        <v>1649</v>
      </c>
      <c r="Q543">
        <v>100</v>
      </c>
      <c r="R543">
        <v>305.17</v>
      </c>
      <c r="S543">
        <v>305.17</v>
      </c>
      <c r="T543">
        <v>0</v>
      </c>
      <c r="U543">
        <v>305.17</v>
      </c>
      <c r="V543">
        <v>305.17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</row>
    <row r="544" spans="1:42" hidden="1">
      <c r="A544" s="48" t="s">
        <v>2409</v>
      </c>
      <c r="B544">
        <v>305.17</v>
      </c>
      <c r="C544">
        <v>305.17</v>
      </c>
      <c r="D544" s="1">
        <v>40544</v>
      </c>
      <c r="F544" s="1">
        <v>40574</v>
      </c>
      <c r="G544" s="1">
        <v>39422</v>
      </c>
      <c r="H544" t="s">
        <v>27</v>
      </c>
      <c r="I544" t="s">
        <v>120</v>
      </c>
      <c r="J544" t="s">
        <v>27</v>
      </c>
      <c r="K544" t="s">
        <v>27</v>
      </c>
      <c r="L544" t="s">
        <v>365</v>
      </c>
      <c r="M544" t="s">
        <v>2418</v>
      </c>
      <c r="N544" t="s">
        <v>718</v>
      </c>
      <c r="O544" t="s">
        <v>1767</v>
      </c>
      <c r="P544" t="s">
        <v>1649</v>
      </c>
      <c r="Q544">
        <v>100</v>
      </c>
      <c r="R544">
        <v>305.17</v>
      </c>
      <c r="S544">
        <v>305.17</v>
      </c>
      <c r="T544">
        <v>0</v>
      </c>
      <c r="U544">
        <v>305.17</v>
      </c>
      <c r="V544">
        <v>305.17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</row>
    <row r="545" spans="1:42" hidden="1">
      <c r="A545" s="48" t="s">
        <v>2410</v>
      </c>
      <c r="B545">
        <v>305.17</v>
      </c>
      <c r="C545">
        <v>305.17</v>
      </c>
      <c r="D545" s="1">
        <v>40544</v>
      </c>
      <c r="F545" s="1">
        <v>40574</v>
      </c>
      <c r="G545" s="1">
        <v>39422</v>
      </c>
      <c r="H545" t="s">
        <v>27</v>
      </c>
      <c r="I545" t="s">
        <v>493</v>
      </c>
      <c r="J545" t="s">
        <v>27</v>
      </c>
      <c r="K545" t="s">
        <v>27</v>
      </c>
      <c r="L545" t="s">
        <v>837</v>
      </c>
      <c r="M545" t="s">
        <v>2418</v>
      </c>
      <c r="N545" t="s">
        <v>718</v>
      </c>
      <c r="O545" t="s">
        <v>1750</v>
      </c>
      <c r="P545" t="s">
        <v>1649</v>
      </c>
      <c r="Q545">
        <v>100</v>
      </c>
      <c r="R545">
        <v>305.17</v>
      </c>
      <c r="S545">
        <v>305.17</v>
      </c>
      <c r="T545">
        <v>0</v>
      </c>
      <c r="U545">
        <v>305.17</v>
      </c>
      <c r="V545">
        <v>305.17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</row>
    <row r="546" spans="1:42" hidden="1">
      <c r="A546" s="48" t="s">
        <v>2411</v>
      </c>
      <c r="B546">
        <v>305.17</v>
      </c>
      <c r="C546">
        <v>305.17</v>
      </c>
      <c r="D546" s="1">
        <v>40544</v>
      </c>
      <c r="F546" s="1">
        <v>40574</v>
      </c>
      <c r="G546" s="1">
        <v>39422</v>
      </c>
      <c r="H546" t="s">
        <v>27</v>
      </c>
      <c r="I546" t="s">
        <v>453</v>
      </c>
      <c r="J546" t="s">
        <v>27</v>
      </c>
      <c r="K546" t="s">
        <v>27</v>
      </c>
      <c r="L546" t="s">
        <v>1818</v>
      </c>
      <c r="M546" t="s">
        <v>2418</v>
      </c>
      <c r="N546" t="s">
        <v>718</v>
      </c>
      <c r="O546" t="s">
        <v>1820</v>
      </c>
      <c r="P546" t="s">
        <v>1649</v>
      </c>
      <c r="Q546">
        <v>100</v>
      </c>
      <c r="R546">
        <v>305.17</v>
      </c>
      <c r="S546">
        <v>305.17</v>
      </c>
      <c r="T546">
        <v>0</v>
      </c>
      <c r="U546">
        <v>305.17</v>
      </c>
      <c r="V546">
        <v>305.17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</row>
    <row r="547" spans="1:42" hidden="1">
      <c r="A547" s="48" t="s">
        <v>2412</v>
      </c>
      <c r="B547">
        <v>305.17</v>
      </c>
      <c r="C547">
        <v>305.17</v>
      </c>
      <c r="D547" s="1">
        <v>40544</v>
      </c>
      <c r="F547" s="1">
        <v>40574</v>
      </c>
      <c r="G547" s="1">
        <v>39422</v>
      </c>
      <c r="H547" t="s">
        <v>27</v>
      </c>
      <c r="I547" t="s">
        <v>301</v>
      </c>
      <c r="J547" t="s">
        <v>27</v>
      </c>
      <c r="K547" t="s">
        <v>27</v>
      </c>
      <c r="L547" t="s">
        <v>1060</v>
      </c>
      <c r="M547" t="s">
        <v>2418</v>
      </c>
      <c r="N547" t="s">
        <v>718</v>
      </c>
      <c r="O547" t="s">
        <v>1821</v>
      </c>
      <c r="P547" t="s">
        <v>1649</v>
      </c>
      <c r="Q547">
        <v>100</v>
      </c>
      <c r="R547">
        <v>305.17</v>
      </c>
      <c r="S547">
        <v>305.17</v>
      </c>
      <c r="T547">
        <v>0</v>
      </c>
      <c r="U547">
        <v>305.17</v>
      </c>
      <c r="V547">
        <v>305.17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</row>
    <row r="548" spans="1:42" hidden="1">
      <c r="A548" s="48" t="s">
        <v>2413</v>
      </c>
      <c r="B548">
        <v>305.17</v>
      </c>
      <c r="C548">
        <v>305.17</v>
      </c>
      <c r="D548" s="1">
        <v>40544</v>
      </c>
      <c r="F548" s="1">
        <v>40574</v>
      </c>
      <c r="G548" s="1">
        <v>39422</v>
      </c>
      <c r="H548" t="s">
        <v>27</v>
      </c>
      <c r="I548" t="s">
        <v>156</v>
      </c>
      <c r="J548" t="s">
        <v>27</v>
      </c>
      <c r="K548" t="s">
        <v>27</v>
      </c>
      <c r="L548" t="s">
        <v>637</v>
      </c>
      <c r="M548" t="s">
        <v>2418</v>
      </c>
      <c r="N548" t="s">
        <v>718</v>
      </c>
      <c r="O548" t="s">
        <v>1822</v>
      </c>
      <c r="P548" t="s">
        <v>1649</v>
      </c>
      <c r="Q548">
        <v>100</v>
      </c>
      <c r="R548">
        <v>305.17</v>
      </c>
      <c r="S548">
        <v>305.17</v>
      </c>
      <c r="T548">
        <v>0</v>
      </c>
      <c r="U548">
        <v>305.17</v>
      </c>
      <c r="V548">
        <v>305.17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</row>
    <row r="549" spans="1:42" hidden="1">
      <c r="A549" s="48" t="s">
        <v>2414</v>
      </c>
      <c r="B549">
        <v>305.17</v>
      </c>
      <c r="C549">
        <v>305.17</v>
      </c>
      <c r="D549" s="1">
        <v>40544</v>
      </c>
      <c r="F549" s="1">
        <v>40574</v>
      </c>
      <c r="G549" s="1">
        <v>39422</v>
      </c>
      <c r="H549" t="s">
        <v>27</v>
      </c>
      <c r="I549" t="s">
        <v>317</v>
      </c>
      <c r="J549" t="s">
        <v>27</v>
      </c>
      <c r="K549" t="s">
        <v>27</v>
      </c>
      <c r="L549" t="s">
        <v>501</v>
      </c>
      <c r="M549" t="s">
        <v>2418</v>
      </c>
      <c r="N549" t="s">
        <v>718</v>
      </c>
      <c r="O549" t="s">
        <v>1891</v>
      </c>
      <c r="P549" t="s">
        <v>1649</v>
      </c>
      <c r="Q549">
        <v>100</v>
      </c>
      <c r="R549">
        <v>305.17</v>
      </c>
      <c r="S549">
        <v>305.17</v>
      </c>
      <c r="T549">
        <v>0</v>
      </c>
      <c r="U549">
        <v>305.17</v>
      </c>
      <c r="V549">
        <v>305.17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</row>
    <row r="550" spans="1:42" hidden="1">
      <c r="A550" s="48" t="s">
        <v>2415</v>
      </c>
      <c r="B550">
        <v>195.9</v>
      </c>
      <c r="C550">
        <v>195.9</v>
      </c>
      <c r="D550" s="1">
        <v>40544</v>
      </c>
      <c r="F550" s="1">
        <v>40574</v>
      </c>
      <c r="G550" s="1">
        <v>39477</v>
      </c>
      <c r="H550" t="s">
        <v>27</v>
      </c>
      <c r="I550" t="s">
        <v>733</v>
      </c>
      <c r="J550" t="s">
        <v>27</v>
      </c>
      <c r="K550" t="s">
        <v>27</v>
      </c>
      <c r="L550" t="s">
        <v>717</v>
      </c>
      <c r="M550" t="s">
        <v>2419</v>
      </c>
      <c r="N550" t="s">
        <v>718</v>
      </c>
      <c r="O550" t="s">
        <v>1665</v>
      </c>
      <c r="P550" t="s">
        <v>1649</v>
      </c>
      <c r="Q550">
        <v>100</v>
      </c>
      <c r="R550">
        <v>195.9</v>
      </c>
      <c r="S550">
        <v>195.9</v>
      </c>
      <c r="T550">
        <v>0</v>
      </c>
      <c r="U550">
        <v>195.9</v>
      </c>
      <c r="V550">
        <v>195.9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</row>
    <row r="551" spans="1:42" hidden="1">
      <c r="A551" s="48" t="s">
        <v>2416</v>
      </c>
      <c r="B551">
        <v>1980</v>
      </c>
      <c r="C551">
        <v>1980</v>
      </c>
      <c r="D551" s="1">
        <v>40544</v>
      </c>
      <c r="F551" s="1">
        <v>40574</v>
      </c>
      <c r="G551" s="1">
        <v>39518</v>
      </c>
      <c r="H551" t="s">
        <v>27</v>
      </c>
      <c r="I551" t="s">
        <v>597</v>
      </c>
      <c r="J551" t="s">
        <v>27</v>
      </c>
      <c r="K551" t="s">
        <v>27</v>
      </c>
      <c r="L551" t="s">
        <v>629</v>
      </c>
      <c r="M551" t="s">
        <v>2420</v>
      </c>
      <c r="N551" t="s">
        <v>718</v>
      </c>
      <c r="O551" t="s">
        <v>1769</v>
      </c>
      <c r="P551" t="s">
        <v>1649</v>
      </c>
      <c r="Q551">
        <v>100</v>
      </c>
      <c r="R551">
        <v>1980</v>
      </c>
      <c r="S551">
        <v>1980</v>
      </c>
      <c r="T551">
        <v>0</v>
      </c>
      <c r="U551">
        <v>1980</v>
      </c>
      <c r="V551">
        <v>1980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</row>
    <row r="552" spans="1:42" hidden="1">
      <c r="A552" s="48" t="s">
        <v>2417</v>
      </c>
      <c r="B552">
        <v>1880</v>
      </c>
      <c r="C552">
        <v>1880</v>
      </c>
      <c r="D552" s="1">
        <v>40544</v>
      </c>
      <c r="F552" s="1">
        <v>40574</v>
      </c>
      <c r="G552" s="1">
        <v>39547</v>
      </c>
      <c r="H552" t="s">
        <v>27</v>
      </c>
      <c r="I552" t="s">
        <v>261</v>
      </c>
      <c r="J552" t="s">
        <v>27</v>
      </c>
      <c r="K552" t="s">
        <v>27</v>
      </c>
      <c r="L552" t="s">
        <v>1046</v>
      </c>
      <c r="M552" t="s">
        <v>2260</v>
      </c>
      <c r="N552" t="s">
        <v>718</v>
      </c>
      <c r="O552" t="s">
        <v>1792</v>
      </c>
      <c r="P552" t="s">
        <v>1649</v>
      </c>
      <c r="Q552">
        <v>100</v>
      </c>
      <c r="R552">
        <v>1880</v>
      </c>
      <c r="S552">
        <v>1880</v>
      </c>
      <c r="T552">
        <v>0</v>
      </c>
      <c r="U552">
        <v>1880</v>
      </c>
      <c r="V552">
        <v>1880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</row>
    <row r="553" spans="1:42" hidden="1">
      <c r="A553" s="48" t="s">
        <v>2421</v>
      </c>
      <c r="B553">
        <v>1356.7</v>
      </c>
      <c r="C553">
        <v>1356.7</v>
      </c>
      <c r="D553" s="1">
        <v>40544</v>
      </c>
      <c r="F553" s="1">
        <v>40574</v>
      </c>
      <c r="G553" s="1">
        <v>39560</v>
      </c>
      <c r="H553" t="s">
        <v>27</v>
      </c>
      <c r="I553" t="s">
        <v>1650</v>
      </c>
      <c r="J553" t="s">
        <v>27</v>
      </c>
      <c r="K553" t="s">
        <v>27</v>
      </c>
      <c r="L553" t="s">
        <v>88</v>
      </c>
      <c r="M553" t="s">
        <v>2425</v>
      </c>
      <c r="N553" t="s">
        <v>718</v>
      </c>
      <c r="O553" t="s">
        <v>1652</v>
      </c>
      <c r="P553" t="s">
        <v>1649</v>
      </c>
      <c r="Q553">
        <v>100</v>
      </c>
      <c r="R553">
        <v>1356.7</v>
      </c>
      <c r="S553">
        <v>1356.7</v>
      </c>
      <c r="T553">
        <v>0</v>
      </c>
      <c r="U553">
        <v>1356.7</v>
      </c>
      <c r="V553">
        <v>1356.7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</row>
    <row r="554" spans="1:42" hidden="1">
      <c r="A554" s="48" t="s">
        <v>2422</v>
      </c>
      <c r="B554">
        <v>855</v>
      </c>
      <c r="C554">
        <v>855</v>
      </c>
      <c r="D554" s="1">
        <v>40544</v>
      </c>
      <c r="F554" s="1">
        <v>40574</v>
      </c>
      <c r="G554" s="1">
        <v>39562</v>
      </c>
      <c r="H554" t="s">
        <v>27</v>
      </c>
      <c r="I554" t="s">
        <v>34</v>
      </c>
      <c r="J554" t="s">
        <v>27</v>
      </c>
      <c r="K554" t="s">
        <v>27</v>
      </c>
      <c r="L554" t="s">
        <v>927</v>
      </c>
      <c r="M554" t="s">
        <v>2327</v>
      </c>
      <c r="N554" t="s">
        <v>718</v>
      </c>
      <c r="O554" t="s">
        <v>1612</v>
      </c>
      <c r="P554" t="s">
        <v>1649</v>
      </c>
      <c r="Q554">
        <v>100</v>
      </c>
      <c r="R554">
        <v>855</v>
      </c>
      <c r="S554">
        <v>855</v>
      </c>
      <c r="T554">
        <v>0</v>
      </c>
      <c r="U554">
        <v>855</v>
      </c>
      <c r="V554">
        <v>855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</row>
    <row r="555" spans="1:42" hidden="1">
      <c r="A555" s="48" t="s">
        <v>2423</v>
      </c>
      <c r="B555">
        <v>1300</v>
      </c>
      <c r="C555">
        <v>1300</v>
      </c>
      <c r="D555" s="1">
        <v>40544</v>
      </c>
      <c r="F555" s="1">
        <v>40574</v>
      </c>
      <c r="G555" s="1">
        <v>39566</v>
      </c>
      <c r="H555" t="s">
        <v>27</v>
      </c>
      <c r="I555" t="s">
        <v>285</v>
      </c>
      <c r="J555" t="s">
        <v>27</v>
      </c>
      <c r="K555" t="s">
        <v>27</v>
      </c>
      <c r="L555" t="s">
        <v>741</v>
      </c>
      <c r="M555" t="s">
        <v>1870</v>
      </c>
      <c r="N555" t="s">
        <v>718</v>
      </c>
      <c r="O555" t="s">
        <v>1805</v>
      </c>
      <c r="P555" t="s">
        <v>1649</v>
      </c>
      <c r="Q555">
        <v>100</v>
      </c>
      <c r="R555">
        <v>1300</v>
      </c>
      <c r="S555">
        <v>1300</v>
      </c>
      <c r="T555">
        <v>0</v>
      </c>
      <c r="U555">
        <v>1300</v>
      </c>
      <c r="V555">
        <v>1300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</row>
    <row r="556" spans="1:42" hidden="1">
      <c r="A556" s="48" t="s">
        <v>2424</v>
      </c>
      <c r="B556">
        <v>617.5</v>
      </c>
      <c r="C556">
        <v>617.5</v>
      </c>
      <c r="D556" s="1">
        <v>40544</v>
      </c>
      <c r="F556" s="1">
        <v>40574</v>
      </c>
      <c r="G556" s="1">
        <v>39631</v>
      </c>
      <c r="H556" t="s">
        <v>27</v>
      </c>
      <c r="I556" t="s">
        <v>120</v>
      </c>
      <c r="J556" t="s">
        <v>27</v>
      </c>
      <c r="K556" t="s">
        <v>27</v>
      </c>
      <c r="L556" t="s">
        <v>365</v>
      </c>
      <c r="M556" t="s">
        <v>2327</v>
      </c>
      <c r="N556" t="s">
        <v>718</v>
      </c>
      <c r="O556" t="s">
        <v>1767</v>
      </c>
      <c r="P556" t="s">
        <v>1649</v>
      </c>
      <c r="Q556">
        <v>100</v>
      </c>
      <c r="R556">
        <v>617.5</v>
      </c>
      <c r="S556">
        <v>617.5</v>
      </c>
      <c r="T556">
        <v>0</v>
      </c>
      <c r="U556">
        <v>617.5</v>
      </c>
      <c r="V556">
        <v>617.5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</row>
    <row r="557" spans="1:42" hidden="1">
      <c r="A557" s="48" t="s">
        <v>2426</v>
      </c>
      <c r="B557">
        <v>1425</v>
      </c>
      <c r="C557">
        <v>1425</v>
      </c>
      <c r="D557" s="1">
        <v>40544</v>
      </c>
      <c r="F557" s="1">
        <v>40574</v>
      </c>
      <c r="G557" s="1">
        <v>39631</v>
      </c>
      <c r="H557" t="s">
        <v>27</v>
      </c>
      <c r="I557" t="s">
        <v>1277</v>
      </c>
      <c r="J557" t="s">
        <v>27</v>
      </c>
      <c r="K557" t="s">
        <v>27</v>
      </c>
      <c r="L557" t="s">
        <v>277</v>
      </c>
      <c r="M557" t="s">
        <v>1706</v>
      </c>
      <c r="N557" t="s">
        <v>718</v>
      </c>
      <c r="O557" t="s">
        <v>1655</v>
      </c>
      <c r="P557" t="s">
        <v>1649</v>
      </c>
      <c r="Q557">
        <v>100</v>
      </c>
      <c r="R557">
        <v>1425</v>
      </c>
      <c r="S557">
        <v>1425</v>
      </c>
      <c r="T557">
        <v>0</v>
      </c>
      <c r="U557">
        <v>1425</v>
      </c>
      <c r="V557">
        <v>1425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</row>
    <row r="558" spans="1:42" hidden="1">
      <c r="A558" s="48" t="s">
        <v>2427</v>
      </c>
      <c r="B558">
        <v>195</v>
      </c>
      <c r="C558">
        <v>195</v>
      </c>
      <c r="D558" s="1">
        <v>40544</v>
      </c>
      <c r="F558" s="1">
        <v>40574</v>
      </c>
      <c r="G558" s="1">
        <v>39722</v>
      </c>
      <c r="H558" t="s">
        <v>27</v>
      </c>
      <c r="I558" t="s">
        <v>29</v>
      </c>
      <c r="J558" t="s">
        <v>27</v>
      </c>
      <c r="K558" t="s">
        <v>27</v>
      </c>
      <c r="L558" t="s">
        <v>669</v>
      </c>
      <c r="M558" t="s">
        <v>2387</v>
      </c>
      <c r="N558" t="s">
        <v>718</v>
      </c>
      <c r="O558" t="s">
        <v>1758</v>
      </c>
      <c r="P558" t="s">
        <v>1649</v>
      </c>
      <c r="Q558">
        <v>100</v>
      </c>
      <c r="R558">
        <v>195</v>
      </c>
      <c r="S558">
        <v>195</v>
      </c>
      <c r="T558">
        <v>0</v>
      </c>
      <c r="U558">
        <v>195</v>
      </c>
      <c r="V558">
        <v>195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</row>
    <row r="559" spans="1:42" hidden="1">
      <c r="A559" s="48" t="s">
        <v>2428</v>
      </c>
      <c r="B559">
        <v>305.17</v>
      </c>
      <c r="C559">
        <v>305.17</v>
      </c>
      <c r="D559" s="1">
        <v>40544</v>
      </c>
      <c r="F559" s="1">
        <v>40574</v>
      </c>
      <c r="G559" s="1">
        <v>39792</v>
      </c>
      <c r="H559" t="s">
        <v>27</v>
      </c>
      <c r="I559" t="s">
        <v>629</v>
      </c>
      <c r="J559" t="s">
        <v>27</v>
      </c>
      <c r="K559" t="s">
        <v>27</v>
      </c>
      <c r="L559" t="s">
        <v>437</v>
      </c>
      <c r="M559" t="s">
        <v>2418</v>
      </c>
      <c r="N559" t="s">
        <v>718</v>
      </c>
      <c r="O559" t="s">
        <v>1848</v>
      </c>
      <c r="P559" t="s">
        <v>1649</v>
      </c>
      <c r="Q559">
        <v>100</v>
      </c>
      <c r="R559">
        <v>305.17</v>
      </c>
      <c r="S559">
        <v>305.17</v>
      </c>
      <c r="T559">
        <v>0</v>
      </c>
      <c r="U559">
        <v>305.17</v>
      </c>
      <c r="V559">
        <v>305.17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</row>
    <row r="560" spans="1:42" hidden="1">
      <c r="A560" s="48" t="s">
        <v>2429</v>
      </c>
      <c r="B560">
        <v>305.17</v>
      </c>
      <c r="C560">
        <v>305.17</v>
      </c>
      <c r="D560" s="1">
        <v>40544</v>
      </c>
      <c r="F560" s="1">
        <v>40574</v>
      </c>
      <c r="G560" s="1">
        <v>39792</v>
      </c>
      <c r="H560" t="s">
        <v>27</v>
      </c>
      <c r="I560" t="s">
        <v>333</v>
      </c>
      <c r="J560" t="s">
        <v>27</v>
      </c>
      <c r="K560" t="s">
        <v>27</v>
      </c>
      <c r="L560" t="s">
        <v>1350</v>
      </c>
      <c r="M560" t="s">
        <v>2418</v>
      </c>
      <c r="N560" t="s">
        <v>718</v>
      </c>
      <c r="O560" t="s">
        <v>1744</v>
      </c>
      <c r="P560" t="s">
        <v>1649</v>
      </c>
      <c r="Q560">
        <v>100</v>
      </c>
      <c r="R560">
        <v>305.17</v>
      </c>
      <c r="S560">
        <v>305.17</v>
      </c>
      <c r="T560">
        <v>0</v>
      </c>
      <c r="U560">
        <v>305.17</v>
      </c>
      <c r="V560">
        <v>305.17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</row>
    <row r="561" spans="1:42" hidden="1">
      <c r="A561" s="48" t="s">
        <v>2430</v>
      </c>
      <c r="B561">
        <v>195</v>
      </c>
      <c r="C561">
        <v>195</v>
      </c>
      <c r="D561" s="1">
        <v>40544</v>
      </c>
      <c r="F561" s="1">
        <v>40574</v>
      </c>
      <c r="G561" s="1">
        <v>39794</v>
      </c>
      <c r="H561" t="s">
        <v>27</v>
      </c>
      <c r="I561" t="s">
        <v>477</v>
      </c>
      <c r="J561" t="s">
        <v>27</v>
      </c>
      <c r="K561" t="s">
        <v>27</v>
      </c>
      <c r="L561" t="s">
        <v>1783</v>
      </c>
      <c r="M561" t="s">
        <v>2387</v>
      </c>
      <c r="N561" t="s">
        <v>718</v>
      </c>
      <c r="O561" t="s">
        <v>1784</v>
      </c>
      <c r="P561" t="s">
        <v>1649</v>
      </c>
      <c r="Q561">
        <v>100</v>
      </c>
      <c r="R561">
        <v>195</v>
      </c>
      <c r="S561">
        <v>195</v>
      </c>
      <c r="T561">
        <v>0</v>
      </c>
      <c r="U561">
        <v>195</v>
      </c>
      <c r="V561">
        <v>195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</row>
    <row r="562" spans="1:42" hidden="1">
      <c r="A562" s="48" t="s">
        <v>2431</v>
      </c>
      <c r="B562">
        <v>1442.61</v>
      </c>
      <c r="C562">
        <v>1442.61</v>
      </c>
      <c r="D562" s="1">
        <v>40544</v>
      </c>
      <c r="F562" s="1">
        <v>40574</v>
      </c>
      <c r="G562" s="1">
        <v>39813</v>
      </c>
      <c r="H562" t="s">
        <v>27</v>
      </c>
      <c r="I562" t="s">
        <v>34</v>
      </c>
      <c r="J562" t="s">
        <v>27</v>
      </c>
      <c r="K562" t="s">
        <v>27</v>
      </c>
      <c r="L562" t="s">
        <v>927</v>
      </c>
      <c r="M562" t="s">
        <v>2247</v>
      </c>
      <c r="N562" t="s">
        <v>718</v>
      </c>
      <c r="O562" t="s">
        <v>1612</v>
      </c>
      <c r="P562" t="s">
        <v>1649</v>
      </c>
      <c r="Q562">
        <v>100</v>
      </c>
      <c r="R562">
        <v>1442.61</v>
      </c>
      <c r="S562">
        <v>1442.61</v>
      </c>
      <c r="T562">
        <v>0</v>
      </c>
      <c r="U562">
        <v>1442.61</v>
      </c>
      <c r="V562">
        <v>1442.61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</row>
    <row r="563" spans="1:42" hidden="1">
      <c r="A563" s="48" t="s">
        <v>2432</v>
      </c>
      <c r="B563">
        <v>1120</v>
      </c>
      <c r="C563">
        <v>1120</v>
      </c>
      <c r="D563" s="1">
        <v>40544</v>
      </c>
      <c r="F563" s="1">
        <v>40574</v>
      </c>
      <c r="G563" s="1">
        <v>39461</v>
      </c>
      <c r="H563" t="s">
        <v>27</v>
      </c>
      <c r="I563" t="s">
        <v>93</v>
      </c>
      <c r="J563" t="s">
        <v>27</v>
      </c>
      <c r="K563" t="s">
        <v>27</v>
      </c>
      <c r="L563" t="s">
        <v>325</v>
      </c>
      <c r="M563" t="s">
        <v>2327</v>
      </c>
      <c r="N563" t="s">
        <v>718</v>
      </c>
      <c r="O563" t="s">
        <v>1724</v>
      </c>
      <c r="P563" t="s">
        <v>1649</v>
      </c>
      <c r="Q563">
        <v>100</v>
      </c>
      <c r="R563">
        <v>1120</v>
      </c>
      <c r="S563">
        <v>1120</v>
      </c>
      <c r="T563">
        <v>0</v>
      </c>
      <c r="U563">
        <v>1120</v>
      </c>
      <c r="V563">
        <v>1120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</row>
    <row r="564" spans="1:42" hidden="1">
      <c r="A564" s="48" t="s">
        <v>2433</v>
      </c>
      <c r="B564">
        <v>1120</v>
      </c>
      <c r="C564">
        <v>1120</v>
      </c>
      <c r="D564" s="1">
        <v>40544</v>
      </c>
      <c r="F564" s="1">
        <v>40574</v>
      </c>
      <c r="G564" s="1">
        <v>39461</v>
      </c>
      <c r="H564" t="s">
        <v>27</v>
      </c>
      <c r="I564" t="s">
        <v>341</v>
      </c>
      <c r="J564" t="s">
        <v>27</v>
      </c>
      <c r="K564" t="s">
        <v>27</v>
      </c>
      <c r="L564" t="s">
        <v>1823</v>
      </c>
      <c r="M564" t="s">
        <v>2327</v>
      </c>
      <c r="N564" t="s">
        <v>718</v>
      </c>
      <c r="O564" t="s">
        <v>1824</v>
      </c>
      <c r="P564" t="s">
        <v>1649</v>
      </c>
      <c r="Q564">
        <v>100</v>
      </c>
      <c r="R564">
        <v>1120</v>
      </c>
      <c r="S564">
        <v>1120</v>
      </c>
      <c r="T564">
        <v>0</v>
      </c>
      <c r="U564">
        <v>1120</v>
      </c>
      <c r="V564">
        <v>1120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</row>
    <row r="565" spans="1:42" hidden="1">
      <c r="A565" s="48" t="s">
        <v>2434</v>
      </c>
      <c r="B565">
        <v>672.13</v>
      </c>
      <c r="C565">
        <v>672.13</v>
      </c>
      <c r="D565" s="1">
        <v>40544</v>
      </c>
      <c r="F565" s="1">
        <v>40574</v>
      </c>
      <c r="G565" s="1">
        <v>39472</v>
      </c>
      <c r="H565" t="s">
        <v>27</v>
      </c>
      <c r="I565" t="s">
        <v>309</v>
      </c>
      <c r="J565" t="s">
        <v>27</v>
      </c>
      <c r="K565" t="s">
        <v>27</v>
      </c>
      <c r="L565" t="s">
        <v>1781</v>
      </c>
      <c r="M565" t="s">
        <v>2247</v>
      </c>
      <c r="N565" t="s">
        <v>718</v>
      </c>
      <c r="O565" t="s">
        <v>1782</v>
      </c>
      <c r="P565" t="s">
        <v>1649</v>
      </c>
      <c r="Q565">
        <v>100</v>
      </c>
      <c r="R565">
        <v>672.13</v>
      </c>
      <c r="S565">
        <v>672.13</v>
      </c>
      <c r="T565">
        <v>0</v>
      </c>
      <c r="U565">
        <v>672.13</v>
      </c>
      <c r="V565">
        <v>672.13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</row>
    <row r="566" spans="1:42" hidden="1">
      <c r="A566" s="48" t="s">
        <v>2435</v>
      </c>
      <c r="B566">
        <v>736.89</v>
      </c>
      <c r="C566">
        <v>736.89</v>
      </c>
      <c r="D566" s="1">
        <v>40544</v>
      </c>
      <c r="F566" s="1">
        <v>40574</v>
      </c>
      <c r="G566" s="1">
        <v>39513</v>
      </c>
      <c r="H566" t="s">
        <v>27</v>
      </c>
      <c r="I566" t="s">
        <v>333</v>
      </c>
      <c r="J566" t="s">
        <v>27</v>
      </c>
      <c r="K566" t="s">
        <v>27</v>
      </c>
      <c r="L566" t="s">
        <v>1350</v>
      </c>
      <c r="M566" t="s">
        <v>2247</v>
      </c>
      <c r="N566" t="s">
        <v>718</v>
      </c>
      <c r="O566" t="s">
        <v>1744</v>
      </c>
      <c r="P566" t="s">
        <v>1649</v>
      </c>
      <c r="Q566">
        <v>100</v>
      </c>
      <c r="R566">
        <v>736.89</v>
      </c>
      <c r="S566">
        <v>736.89</v>
      </c>
      <c r="T566">
        <v>0</v>
      </c>
      <c r="U566">
        <v>736.89</v>
      </c>
      <c r="V566">
        <v>736.89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</row>
    <row r="567" spans="1:42" hidden="1">
      <c r="A567" s="48" t="s">
        <v>2436</v>
      </c>
      <c r="B567">
        <v>1130.5</v>
      </c>
      <c r="C567">
        <v>1130.5</v>
      </c>
      <c r="D567" s="1">
        <v>40544</v>
      </c>
      <c r="F567" s="1">
        <v>40574</v>
      </c>
      <c r="G567" s="1">
        <v>39514</v>
      </c>
      <c r="H567" t="s">
        <v>27</v>
      </c>
      <c r="I567" t="s">
        <v>333</v>
      </c>
      <c r="J567" t="s">
        <v>27</v>
      </c>
      <c r="K567" t="s">
        <v>27</v>
      </c>
      <c r="L567" t="s">
        <v>1350</v>
      </c>
      <c r="M567" t="s">
        <v>2327</v>
      </c>
      <c r="N567" t="s">
        <v>718</v>
      </c>
      <c r="O567" t="s">
        <v>1744</v>
      </c>
      <c r="P567" t="s">
        <v>1649</v>
      </c>
      <c r="Q567">
        <v>100</v>
      </c>
      <c r="R567">
        <v>1130.5</v>
      </c>
      <c r="S567">
        <v>1130.5</v>
      </c>
      <c r="T567">
        <v>0</v>
      </c>
      <c r="U567">
        <v>1130.5</v>
      </c>
      <c r="V567">
        <v>1130.5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</row>
    <row r="568" spans="1:42" hidden="1">
      <c r="A568" s="48" t="s">
        <v>2437</v>
      </c>
      <c r="B568">
        <v>1064</v>
      </c>
      <c r="C568">
        <v>1064</v>
      </c>
      <c r="D568" s="1">
        <v>40544</v>
      </c>
      <c r="F568" s="1">
        <v>40574</v>
      </c>
      <c r="G568" s="1">
        <v>39514</v>
      </c>
      <c r="H568" t="s">
        <v>27</v>
      </c>
      <c r="I568" t="s">
        <v>31</v>
      </c>
      <c r="J568" t="s">
        <v>27</v>
      </c>
      <c r="K568" t="s">
        <v>27</v>
      </c>
      <c r="L568" t="s">
        <v>405</v>
      </c>
      <c r="M568" t="s">
        <v>2327</v>
      </c>
      <c r="N568" t="s">
        <v>718</v>
      </c>
      <c r="O568" t="s">
        <v>1748</v>
      </c>
      <c r="P568" t="s">
        <v>1649</v>
      </c>
      <c r="Q568">
        <v>100</v>
      </c>
      <c r="R568">
        <v>1064</v>
      </c>
      <c r="S568">
        <v>1064</v>
      </c>
      <c r="T568">
        <v>0</v>
      </c>
      <c r="U568">
        <v>1064</v>
      </c>
      <c r="V568">
        <v>1064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</row>
    <row r="569" spans="1:42" hidden="1">
      <c r="A569" s="48" t="s">
        <v>2438</v>
      </c>
      <c r="B569">
        <v>1424.1</v>
      </c>
      <c r="C569">
        <v>1424.1</v>
      </c>
      <c r="D569" s="1">
        <v>40544</v>
      </c>
      <c r="F569" s="1">
        <v>40574</v>
      </c>
      <c r="G569" s="1">
        <v>39521</v>
      </c>
      <c r="H569" t="s">
        <v>27</v>
      </c>
      <c r="I569" t="s">
        <v>333</v>
      </c>
      <c r="J569" t="s">
        <v>27</v>
      </c>
      <c r="K569" t="s">
        <v>27</v>
      </c>
      <c r="L569" t="s">
        <v>1350</v>
      </c>
      <c r="M569" t="s">
        <v>1747</v>
      </c>
      <c r="N569" t="s">
        <v>718</v>
      </c>
      <c r="O569" t="s">
        <v>1744</v>
      </c>
      <c r="P569" t="s">
        <v>1649</v>
      </c>
      <c r="Q569">
        <v>100</v>
      </c>
      <c r="R569">
        <v>1424.1</v>
      </c>
      <c r="S569">
        <v>1424.1</v>
      </c>
      <c r="T569">
        <v>0</v>
      </c>
      <c r="U569">
        <v>1424.1</v>
      </c>
      <c r="V569">
        <v>1424.1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</row>
    <row r="570" spans="1:42" hidden="1">
      <c r="A570" s="48" t="s">
        <v>2439</v>
      </c>
      <c r="B570">
        <v>1258</v>
      </c>
      <c r="C570">
        <v>1258</v>
      </c>
      <c r="D570" s="1">
        <v>40544</v>
      </c>
      <c r="F570" s="1">
        <v>40574</v>
      </c>
      <c r="G570" s="1">
        <v>39521</v>
      </c>
      <c r="H570" t="s">
        <v>27</v>
      </c>
      <c r="I570" t="s">
        <v>541</v>
      </c>
      <c r="J570" t="s">
        <v>27</v>
      </c>
      <c r="K570" t="s">
        <v>27</v>
      </c>
      <c r="L570" t="s">
        <v>1927</v>
      </c>
      <c r="M570" t="s">
        <v>1747</v>
      </c>
      <c r="N570" t="s">
        <v>718</v>
      </c>
      <c r="O570" t="s">
        <v>1928</v>
      </c>
      <c r="P570" t="s">
        <v>1649</v>
      </c>
      <c r="Q570">
        <v>100</v>
      </c>
      <c r="R570">
        <v>1258</v>
      </c>
      <c r="S570">
        <v>1258</v>
      </c>
      <c r="T570">
        <v>0</v>
      </c>
      <c r="U570">
        <v>1258</v>
      </c>
      <c r="V570">
        <v>1258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</row>
    <row r="571" spans="1:42" hidden="1">
      <c r="A571" s="48" t="s">
        <v>2440</v>
      </c>
      <c r="B571">
        <v>712.5</v>
      </c>
      <c r="C571">
        <v>712.5</v>
      </c>
      <c r="D571" s="1">
        <v>40544</v>
      </c>
      <c r="F571" s="1">
        <v>40574</v>
      </c>
      <c r="G571" s="1">
        <v>39665</v>
      </c>
      <c r="H571" t="s">
        <v>27</v>
      </c>
      <c r="I571" t="s">
        <v>79</v>
      </c>
      <c r="J571" t="s">
        <v>27</v>
      </c>
      <c r="K571" t="s">
        <v>27</v>
      </c>
      <c r="L571" t="s">
        <v>125</v>
      </c>
      <c r="M571" t="s">
        <v>2327</v>
      </c>
      <c r="N571" t="s">
        <v>718</v>
      </c>
      <c r="O571" t="s">
        <v>1768</v>
      </c>
      <c r="P571" t="s">
        <v>1649</v>
      </c>
      <c r="Q571">
        <v>100</v>
      </c>
      <c r="R571">
        <v>712.5</v>
      </c>
      <c r="S571">
        <v>712.5</v>
      </c>
      <c r="T571">
        <v>0</v>
      </c>
      <c r="U571">
        <v>712.5</v>
      </c>
      <c r="V571">
        <v>712.5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</row>
    <row r="572" spans="1:42" hidden="1">
      <c r="A572" s="48" t="s">
        <v>2441</v>
      </c>
      <c r="B572">
        <v>1130.5</v>
      </c>
      <c r="C572">
        <v>1130.5</v>
      </c>
      <c r="D572" s="1">
        <v>40544</v>
      </c>
      <c r="F572" s="1">
        <v>40574</v>
      </c>
      <c r="G572" s="1">
        <v>39665</v>
      </c>
      <c r="H572" t="s">
        <v>27</v>
      </c>
      <c r="I572" t="s">
        <v>325</v>
      </c>
      <c r="J572" t="s">
        <v>27</v>
      </c>
      <c r="K572" t="s">
        <v>27</v>
      </c>
      <c r="L572" t="s">
        <v>1827</v>
      </c>
      <c r="M572" t="s">
        <v>2327</v>
      </c>
      <c r="N572" t="s">
        <v>718</v>
      </c>
      <c r="O572" t="s">
        <v>1828</v>
      </c>
      <c r="P572" t="s">
        <v>1649</v>
      </c>
      <c r="Q572">
        <v>100</v>
      </c>
      <c r="R572">
        <v>1130.5</v>
      </c>
      <c r="S572">
        <v>1130.5</v>
      </c>
      <c r="T572">
        <v>0</v>
      </c>
      <c r="U572">
        <v>1130.5</v>
      </c>
      <c r="V572">
        <v>1130.5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</row>
    <row r="573" spans="1:42" hidden="1">
      <c r="A573" s="48" t="s">
        <v>2442</v>
      </c>
      <c r="B573">
        <v>2585</v>
      </c>
      <c r="C573">
        <v>2585</v>
      </c>
      <c r="D573" s="1">
        <v>40544</v>
      </c>
      <c r="F573" s="1">
        <v>40574</v>
      </c>
      <c r="G573" s="1">
        <v>39668</v>
      </c>
      <c r="H573" t="s">
        <v>27</v>
      </c>
      <c r="I573" t="s">
        <v>477</v>
      </c>
      <c r="J573" t="s">
        <v>27</v>
      </c>
      <c r="K573" t="s">
        <v>27</v>
      </c>
      <c r="L573" t="s">
        <v>1783</v>
      </c>
      <c r="M573" t="s">
        <v>2444</v>
      </c>
      <c r="N573" t="s">
        <v>718</v>
      </c>
      <c r="O573" t="s">
        <v>1784</v>
      </c>
      <c r="P573" t="s">
        <v>1649</v>
      </c>
      <c r="Q573">
        <v>100</v>
      </c>
      <c r="R573">
        <v>2585</v>
      </c>
      <c r="S573">
        <v>2585</v>
      </c>
      <c r="T573">
        <v>0</v>
      </c>
      <c r="U573">
        <v>2585</v>
      </c>
      <c r="V573">
        <v>2585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</row>
    <row r="574" spans="1:42" hidden="1">
      <c r="A574" s="48" t="s">
        <v>2443</v>
      </c>
      <c r="B574">
        <v>868.85</v>
      </c>
      <c r="C574">
        <v>868.85</v>
      </c>
      <c r="D574" s="1">
        <v>40544</v>
      </c>
      <c r="F574" s="1">
        <v>40574</v>
      </c>
      <c r="G574" s="1">
        <v>39671</v>
      </c>
      <c r="H574" t="s">
        <v>27</v>
      </c>
      <c r="I574" t="s">
        <v>453</v>
      </c>
      <c r="J574" t="s">
        <v>27</v>
      </c>
      <c r="K574" t="s">
        <v>27</v>
      </c>
      <c r="L574" t="s">
        <v>1818</v>
      </c>
      <c r="M574" t="s">
        <v>2247</v>
      </c>
      <c r="N574" t="s">
        <v>718</v>
      </c>
      <c r="O574" t="s">
        <v>1820</v>
      </c>
      <c r="P574" t="s">
        <v>1649</v>
      </c>
      <c r="Q574">
        <v>100</v>
      </c>
      <c r="R574">
        <v>868.85</v>
      </c>
      <c r="S574">
        <v>868.85</v>
      </c>
      <c r="T574">
        <v>0</v>
      </c>
      <c r="U574">
        <v>868.85</v>
      </c>
      <c r="V574">
        <v>868.85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</row>
    <row r="575" spans="1:42" hidden="1">
      <c r="A575" s="48" t="s">
        <v>2445</v>
      </c>
      <c r="B575">
        <v>222</v>
      </c>
      <c r="C575">
        <v>222</v>
      </c>
      <c r="D575" s="1">
        <v>40544</v>
      </c>
      <c r="F575" s="1">
        <v>40574</v>
      </c>
      <c r="G575" s="1">
        <v>39678</v>
      </c>
      <c r="H575" t="s">
        <v>27</v>
      </c>
      <c r="I575" t="s">
        <v>35</v>
      </c>
      <c r="J575" t="s">
        <v>27</v>
      </c>
      <c r="K575" t="s">
        <v>27</v>
      </c>
      <c r="L575" t="s">
        <v>445</v>
      </c>
      <c r="M575" t="s">
        <v>2387</v>
      </c>
      <c r="N575" t="s">
        <v>718</v>
      </c>
      <c r="O575" t="s">
        <v>1838</v>
      </c>
      <c r="P575" t="s">
        <v>1649</v>
      </c>
      <c r="Q575">
        <v>100</v>
      </c>
      <c r="R575">
        <v>222</v>
      </c>
      <c r="S575">
        <v>222</v>
      </c>
      <c r="T575">
        <v>0</v>
      </c>
      <c r="U575">
        <v>222</v>
      </c>
      <c r="V575">
        <v>222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</row>
    <row r="576" spans="1:42" hidden="1">
      <c r="A576" s="48" t="s">
        <v>2446</v>
      </c>
      <c r="B576">
        <v>2128.6999999999998</v>
      </c>
      <c r="C576">
        <v>2128.6999999999998</v>
      </c>
      <c r="D576" s="1">
        <v>40544</v>
      </c>
      <c r="F576" s="1">
        <v>40574</v>
      </c>
      <c r="G576" s="1">
        <v>39679</v>
      </c>
      <c r="H576" t="s">
        <v>27</v>
      </c>
      <c r="I576" t="s">
        <v>35</v>
      </c>
      <c r="J576" t="s">
        <v>27</v>
      </c>
      <c r="K576" t="s">
        <v>27</v>
      </c>
      <c r="L576" t="s">
        <v>445</v>
      </c>
      <c r="M576" t="s">
        <v>1870</v>
      </c>
      <c r="N576" t="s">
        <v>718</v>
      </c>
      <c r="O576" t="s">
        <v>1838</v>
      </c>
      <c r="P576" t="s">
        <v>1649</v>
      </c>
      <c r="Q576">
        <v>100</v>
      </c>
      <c r="R576">
        <v>2128.6999999999998</v>
      </c>
      <c r="S576">
        <v>2128.6999999999998</v>
      </c>
      <c r="T576">
        <v>0</v>
      </c>
      <c r="U576">
        <v>2128.6999999999998</v>
      </c>
      <c r="V576">
        <v>2128.6999999999998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</row>
    <row r="577" spans="1:42" hidden="1">
      <c r="A577" s="48" t="s">
        <v>2447</v>
      </c>
      <c r="B577">
        <v>1861.26</v>
      </c>
      <c r="C577">
        <v>1861.26</v>
      </c>
      <c r="D577" s="1">
        <v>40544</v>
      </c>
      <c r="F577" s="1">
        <v>40574</v>
      </c>
      <c r="G577" s="1">
        <v>39679</v>
      </c>
      <c r="H577" t="s">
        <v>27</v>
      </c>
      <c r="I577" t="s">
        <v>325</v>
      </c>
      <c r="J577" t="s">
        <v>27</v>
      </c>
      <c r="K577" t="s">
        <v>27</v>
      </c>
      <c r="L577" t="s">
        <v>1827</v>
      </c>
      <c r="M577" t="s">
        <v>2260</v>
      </c>
      <c r="N577" t="s">
        <v>718</v>
      </c>
      <c r="O577" t="s">
        <v>1828</v>
      </c>
      <c r="P577" t="s">
        <v>1649</v>
      </c>
      <c r="Q577">
        <v>100</v>
      </c>
      <c r="R577">
        <v>1861.26</v>
      </c>
      <c r="S577">
        <v>1861.26</v>
      </c>
      <c r="T577">
        <v>0</v>
      </c>
      <c r="U577">
        <v>1861.26</v>
      </c>
      <c r="V577">
        <v>1861.26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</row>
    <row r="578" spans="1:42" hidden="1">
      <c r="A578" s="48" t="s">
        <v>2448</v>
      </c>
      <c r="B578">
        <v>68</v>
      </c>
      <c r="C578">
        <v>68</v>
      </c>
      <c r="D578" s="1">
        <v>40544</v>
      </c>
      <c r="F578" s="1">
        <v>40574</v>
      </c>
      <c r="G578" s="1">
        <v>39679</v>
      </c>
      <c r="H578" t="s">
        <v>27</v>
      </c>
      <c r="I578" t="s">
        <v>317</v>
      </c>
      <c r="J578" t="s">
        <v>27</v>
      </c>
      <c r="K578" t="s">
        <v>27</v>
      </c>
      <c r="L578" t="s">
        <v>501</v>
      </c>
      <c r="M578" t="s">
        <v>2450</v>
      </c>
      <c r="N578" t="s">
        <v>718</v>
      </c>
      <c r="O578" t="s">
        <v>1891</v>
      </c>
      <c r="P578" t="s">
        <v>1649</v>
      </c>
      <c r="Q578">
        <v>100</v>
      </c>
      <c r="R578">
        <v>68</v>
      </c>
      <c r="S578">
        <v>68</v>
      </c>
      <c r="T578">
        <v>0</v>
      </c>
      <c r="U578">
        <v>68</v>
      </c>
      <c r="V578">
        <v>68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</row>
    <row r="579" spans="1:42" hidden="1">
      <c r="A579" s="48" t="s">
        <v>2449</v>
      </c>
      <c r="B579">
        <v>975</v>
      </c>
      <c r="C579">
        <v>975</v>
      </c>
      <c r="D579" s="1">
        <v>40544</v>
      </c>
      <c r="F579" s="1">
        <v>40574</v>
      </c>
      <c r="G579" s="1">
        <v>39681</v>
      </c>
      <c r="H579" t="s">
        <v>27</v>
      </c>
      <c r="I579" t="s">
        <v>277</v>
      </c>
      <c r="J579" t="s">
        <v>27</v>
      </c>
      <c r="K579" t="s">
        <v>27</v>
      </c>
      <c r="L579" t="s">
        <v>677</v>
      </c>
      <c r="M579" t="s">
        <v>2327</v>
      </c>
      <c r="N579" t="s">
        <v>718</v>
      </c>
      <c r="O579" t="s">
        <v>1776</v>
      </c>
      <c r="P579" t="s">
        <v>1649</v>
      </c>
      <c r="Q579">
        <v>100</v>
      </c>
      <c r="R579">
        <v>975</v>
      </c>
      <c r="S579">
        <v>975</v>
      </c>
      <c r="T579">
        <v>0</v>
      </c>
      <c r="U579">
        <v>975</v>
      </c>
      <c r="V579">
        <v>975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</row>
    <row r="580" spans="1:42" hidden="1">
      <c r="A580" s="48" t="s">
        <v>2451</v>
      </c>
      <c r="B580">
        <v>1130.5</v>
      </c>
      <c r="C580">
        <v>1130.5</v>
      </c>
      <c r="D580" s="1">
        <v>40544</v>
      </c>
      <c r="F580" s="1">
        <v>40574</v>
      </c>
      <c r="G580" s="1">
        <v>39681</v>
      </c>
      <c r="H580" t="s">
        <v>27</v>
      </c>
      <c r="I580" t="s">
        <v>120</v>
      </c>
      <c r="J580" t="s">
        <v>27</v>
      </c>
      <c r="K580" t="s">
        <v>27</v>
      </c>
      <c r="L580" t="s">
        <v>365</v>
      </c>
      <c r="M580" t="s">
        <v>2327</v>
      </c>
      <c r="N580" t="s">
        <v>718</v>
      </c>
      <c r="O580" t="s">
        <v>1767</v>
      </c>
      <c r="P580" t="s">
        <v>1649</v>
      </c>
      <c r="Q580">
        <v>100</v>
      </c>
      <c r="R580">
        <v>1130.5</v>
      </c>
      <c r="S580">
        <v>1130.5</v>
      </c>
      <c r="T580">
        <v>0</v>
      </c>
      <c r="U580">
        <v>1130.5</v>
      </c>
      <c r="V580">
        <v>1130.5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0</v>
      </c>
      <c r="AP580">
        <v>0</v>
      </c>
    </row>
    <row r="581" spans="1:42" hidden="1">
      <c r="A581" s="48" t="s">
        <v>2452</v>
      </c>
      <c r="B581">
        <v>868.85</v>
      </c>
      <c r="C581">
        <v>868.85</v>
      </c>
      <c r="D581" s="1">
        <v>40544</v>
      </c>
      <c r="F581" s="1">
        <v>40574</v>
      </c>
      <c r="G581" s="1">
        <v>39681</v>
      </c>
      <c r="H581" t="s">
        <v>27</v>
      </c>
      <c r="I581" t="s">
        <v>35</v>
      </c>
      <c r="J581" t="s">
        <v>27</v>
      </c>
      <c r="K581" t="s">
        <v>27</v>
      </c>
      <c r="L581" t="s">
        <v>445</v>
      </c>
      <c r="M581" t="s">
        <v>2247</v>
      </c>
      <c r="N581" t="s">
        <v>718</v>
      </c>
      <c r="O581" t="s">
        <v>1838</v>
      </c>
      <c r="P581" t="s">
        <v>1649</v>
      </c>
      <c r="Q581">
        <v>100</v>
      </c>
      <c r="R581">
        <v>868.85</v>
      </c>
      <c r="S581">
        <v>868.85</v>
      </c>
      <c r="T581">
        <v>0</v>
      </c>
      <c r="U581">
        <v>868.85</v>
      </c>
      <c r="V581">
        <v>868.85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</row>
    <row r="582" spans="1:42" hidden="1">
      <c r="A582" s="48" t="s">
        <v>2453</v>
      </c>
      <c r="B582">
        <v>305.17</v>
      </c>
      <c r="C582">
        <v>305.17</v>
      </c>
      <c r="D582" s="1">
        <v>40544</v>
      </c>
      <c r="F582" s="1">
        <v>40574</v>
      </c>
      <c r="G582" s="1">
        <v>39686</v>
      </c>
      <c r="H582" t="s">
        <v>27</v>
      </c>
      <c r="I582" t="s">
        <v>421</v>
      </c>
      <c r="J582" t="s">
        <v>27</v>
      </c>
      <c r="K582" t="s">
        <v>27</v>
      </c>
      <c r="L582" t="s">
        <v>1796</v>
      </c>
      <c r="M582" t="s">
        <v>2418</v>
      </c>
      <c r="N582" t="s">
        <v>718</v>
      </c>
      <c r="O582" t="s">
        <v>1797</v>
      </c>
      <c r="P582" t="s">
        <v>1649</v>
      </c>
      <c r="Q582">
        <v>100</v>
      </c>
      <c r="R582">
        <v>305.17</v>
      </c>
      <c r="S582">
        <v>305.17</v>
      </c>
      <c r="T582">
        <v>0</v>
      </c>
      <c r="U582">
        <v>305.17</v>
      </c>
      <c r="V582">
        <v>305.17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</row>
    <row r="583" spans="1:42" hidden="1">
      <c r="A583" s="48" t="s">
        <v>2454</v>
      </c>
      <c r="B583">
        <v>305.17</v>
      </c>
      <c r="C583">
        <v>305.17</v>
      </c>
      <c r="D583" s="1">
        <v>40544</v>
      </c>
      <c r="F583" s="1">
        <v>40574</v>
      </c>
      <c r="G583" s="1">
        <v>39686</v>
      </c>
      <c r="H583" t="s">
        <v>27</v>
      </c>
      <c r="I583" t="s">
        <v>597</v>
      </c>
      <c r="J583" t="s">
        <v>27</v>
      </c>
      <c r="K583" t="s">
        <v>27</v>
      </c>
      <c r="L583" t="s">
        <v>629</v>
      </c>
      <c r="M583" t="s">
        <v>2418</v>
      </c>
      <c r="N583" t="s">
        <v>718</v>
      </c>
      <c r="O583" t="s">
        <v>1769</v>
      </c>
      <c r="P583" t="s">
        <v>1649</v>
      </c>
      <c r="Q583">
        <v>100</v>
      </c>
      <c r="R583">
        <v>305.17</v>
      </c>
      <c r="S583">
        <v>305.17</v>
      </c>
      <c r="T583">
        <v>0</v>
      </c>
      <c r="U583">
        <v>305.17</v>
      </c>
      <c r="V583">
        <v>305.17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</row>
    <row r="584" spans="1:42" hidden="1">
      <c r="A584" s="48" t="s">
        <v>2455</v>
      </c>
      <c r="B584">
        <v>750.5</v>
      </c>
      <c r="C584">
        <v>750.5</v>
      </c>
      <c r="D584" s="1">
        <v>40544</v>
      </c>
      <c r="F584" s="1">
        <v>40574</v>
      </c>
      <c r="G584" s="1">
        <v>39748</v>
      </c>
      <c r="H584" t="s">
        <v>27</v>
      </c>
      <c r="I584" t="s">
        <v>629</v>
      </c>
      <c r="J584" t="s">
        <v>27</v>
      </c>
      <c r="K584" t="s">
        <v>27</v>
      </c>
      <c r="L584" t="s">
        <v>437</v>
      </c>
      <c r="M584" t="s">
        <v>2327</v>
      </c>
      <c r="N584" t="s">
        <v>718</v>
      </c>
      <c r="O584" t="s">
        <v>1848</v>
      </c>
      <c r="P584" t="s">
        <v>1649</v>
      </c>
      <c r="Q584">
        <v>100</v>
      </c>
      <c r="R584">
        <v>750.5</v>
      </c>
      <c r="S584">
        <v>750.5</v>
      </c>
      <c r="T584">
        <v>0</v>
      </c>
      <c r="U584">
        <v>750.5</v>
      </c>
      <c r="V584">
        <v>750.5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</row>
    <row r="585" spans="1:42" hidden="1">
      <c r="A585" s="48" t="s">
        <v>2456</v>
      </c>
      <c r="B585">
        <v>750.5</v>
      </c>
      <c r="C585">
        <v>750.5</v>
      </c>
      <c r="D585" s="1">
        <v>40544</v>
      </c>
      <c r="F585" s="1">
        <v>40574</v>
      </c>
      <c r="G585" s="1">
        <v>39748</v>
      </c>
      <c r="H585" t="s">
        <v>27</v>
      </c>
      <c r="I585" t="s">
        <v>629</v>
      </c>
      <c r="J585" t="s">
        <v>27</v>
      </c>
      <c r="K585" t="s">
        <v>27</v>
      </c>
      <c r="L585" t="s">
        <v>437</v>
      </c>
      <c r="M585" t="s">
        <v>2327</v>
      </c>
      <c r="N585" t="s">
        <v>718</v>
      </c>
      <c r="O585" t="s">
        <v>1848</v>
      </c>
      <c r="P585" t="s">
        <v>1649</v>
      </c>
      <c r="Q585">
        <v>100</v>
      </c>
      <c r="R585">
        <v>750.5</v>
      </c>
      <c r="S585">
        <v>750.5</v>
      </c>
      <c r="T585">
        <v>0</v>
      </c>
      <c r="U585">
        <v>750.5</v>
      </c>
      <c r="V585">
        <v>750.5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</row>
    <row r="586" spans="1:42" hidden="1">
      <c r="A586" s="48" t="s">
        <v>2457</v>
      </c>
      <c r="B586">
        <v>617.5</v>
      </c>
      <c r="C586">
        <v>617.5</v>
      </c>
      <c r="D586" s="1">
        <v>40544</v>
      </c>
      <c r="F586" s="1">
        <v>40574</v>
      </c>
      <c r="G586" s="1">
        <v>39748</v>
      </c>
      <c r="H586" t="s">
        <v>27</v>
      </c>
      <c r="I586" t="s">
        <v>333</v>
      </c>
      <c r="J586" t="s">
        <v>27</v>
      </c>
      <c r="K586" t="s">
        <v>27</v>
      </c>
      <c r="L586" t="s">
        <v>1350</v>
      </c>
      <c r="M586" t="s">
        <v>2327</v>
      </c>
      <c r="N586" t="s">
        <v>718</v>
      </c>
      <c r="O586" t="s">
        <v>1744</v>
      </c>
      <c r="P586" t="s">
        <v>1649</v>
      </c>
      <c r="Q586">
        <v>100</v>
      </c>
      <c r="R586">
        <v>617.5</v>
      </c>
      <c r="S586">
        <v>617.5</v>
      </c>
      <c r="T586">
        <v>0</v>
      </c>
      <c r="U586">
        <v>617.5</v>
      </c>
      <c r="V586">
        <v>617.5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</row>
    <row r="587" spans="1:42" hidden="1">
      <c r="A587" s="48" t="s">
        <v>2458</v>
      </c>
      <c r="B587">
        <v>1861.26</v>
      </c>
      <c r="C587">
        <v>1861.26</v>
      </c>
      <c r="D587" s="1">
        <v>40544</v>
      </c>
      <c r="F587" s="1">
        <v>40574</v>
      </c>
      <c r="G587" s="1">
        <v>39748</v>
      </c>
      <c r="H587" t="s">
        <v>27</v>
      </c>
      <c r="I587" t="s">
        <v>156</v>
      </c>
      <c r="J587" t="s">
        <v>27</v>
      </c>
      <c r="K587" t="s">
        <v>27</v>
      </c>
      <c r="L587" t="s">
        <v>637</v>
      </c>
      <c r="M587" t="s">
        <v>2260</v>
      </c>
      <c r="N587" t="s">
        <v>718</v>
      </c>
      <c r="O587" t="s">
        <v>1822</v>
      </c>
      <c r="P587" t="s">
        <v>1649</v>
      </c>
      <c r="Q587">
        <v>100</v>
      </c>
      <c r="R587">
        <v>1861.26</v>
      </c>
      <c r="S587">
        <v>1861.26</v>
      </c>
      <c r="T587">
        <v>0</v>
      </c>
      <c r="U587">
        <v>1861.26</v>
      </c>
      <c r="V587">
        <v>1861.26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0</v>
      </c>
      <c r="AP587">
        <v>0</v>
      </c>
    </row>
    <row r="588" spans="1:42" hidden="1">
      <c r="A588" s="48" t="s">
        <v>2459</v>
      </c>
      <c r="B588">
        <v>1861.26</v>
      </c>
      <c r="C588">
        <v>1861.26</v>
      </c>
      <c r="D588" s="1">
        <v>40544</v>
      </c>
      <c r="F588" s="1">
        <v>40574</v>
      </c>
      <c r="G588" s="1">
        <v>39757</v>
      </c>
      <c r="H588" t="s">
        <v>27</v>
      </c>
      <c r="I588" t="s">
        <v>629</v>
      </c>
      <c r="J588" t="s">
        <v>27</v>
      </c>
      <c r="K588" t="s">
        <v>27</v>
      </c>
      <c r="L588" t="s">
        <v>437</v>
      </c>
      <c r="M588" t="s">
        <v>2260</v>
      </c>
      <c r="N588" t="s">
        <v>718</v>
      </c>
      <c r="O588" t="s">
        <v>1848</v>
      </c>
      <c r="P588" t="s">
        <v>1649</v>
      </c>
      <c r="Q588">
        <v>100</v>
      </c>
      <c r="R588">
        <v>1861.26</v>
      </c>
      <c r="S588">
        <v>1861.26</v>
      </c>
      <c r="T588">
        <v>0</v>
      </c>
      <c r="U588">
        <v>1861.26</v>
      </c>
      <c r="V588">
        <v>1861.26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</row>
    <row r="589" spans="1:42" hidden="1">
      <c r="A589" s="48" t="s">
        <v>2460</v>
      </c>
      <c r="B589">
        <v>750.5</v>
      </c>
      <c r="C589">
        <v>750.5</v>
      </c>
      <c r="D589" s="1">
        <v>40544</v>
      </c>
      <c r="F589" s="1">
        <v>40574</v>
      </c>
      <c r="G589" s="1">
        <v>39783</v>
      </c>
      <c r="H589" t="s">
        <v>27</v>
      </c>
      <c r="I589" t="s">
        <v>118</v>
      </c>
      <c r="J589" t="s">
        <v>27</v>
      </c>
      <c r="K589" t="s">
        <v>27</v>
      </c>
      <c r="L589" t="s">
        <v>1156</v>
      </c>
      <c r="M589" t="s">
        <v>2327</v>
      </c>
      <c r="N589" t="s">
        <v>718</v>
      </c>
      <c r="O589" t="s">
        <v>1755</v>
      </c>
      <c r="P589" t="s">
        <v>1649</v>
      </c>
      <c r="Q589">
        <v>100</v>
      </c>
      <c r="R589">
        <v>750.5</v>
      </c>
      <c r="S589">
        <v>750.5</v>
      </c>
      <c r="T589">
        <v>0</v>
      </c>
      <c r="U589">
        <v>750.5</v>
      </c>
      <c r="V589">
        <v>750.5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</row>
    <row r="590" spans="1:42" hidden="1">
      <c r="A590" s="48" t="s">
        <v>2461</v>
      </c>
      <c r="B590">
        <v>750.5</v>
      </c>
      <c r="C590">
        <v>750.5</v>
      </c>
      <c r="D590" s="1">
        <v>40544</v>
      </c>
      <c r="F590" s="1">
        <v>40574</v>
      </c>
      <c r="G590" s="1">
        <v>39783</v>
      </c>
      <c r="H590" t="s">
        <v>27</v>
      </c>
      <c r="I590" t="s">
        <v>118</v>
      </c>
      <c r="J590" t="s">
        <v>27</v>
      </c>
      <c r="K590" t="s">
        <v>27</v>
      </c>
      <c r="L590" t="s">
        <v>1156</v>
      </c>
      <c r="M590" t="s">
        <v>2327</v>
      </c>
      <c r="N590" t="s">
        <v>718</v>
      </c>
      <c r="O590" t="s">
        <v>1755</v>
      </c>
      <c r="P590" t="s">
        <v>1649</v>
      </c>
      <c r="Q590">
        <v>100</v>
      </c>
      <c r="R590">
        <v>750.5</v>
      </c>
      <c r="S590">
        <v>750.5</v>
      </c>
      <c r="T590">
        <v>0</v>
      </c>
      <c r="U590">
        <v>750.5</v>
      </c>
      <c r="V590">
        <v>750.5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</row>
    <row r="591" spans="1:42" hidden="1">
      <c r="A591" s="48" t="s">
        <v>2462</v>
      </c>
      <c r="B591">
        <v>617.5</v>
      </c>
      <c r="C591">
        <v>617.5</v>
      </c>
      <c r="D591" s="1">
        <v>40544</v>
      </c>
      <c r="F591" s="1">
        <v>40574</v>
      </c>
      <c r="G591" s="1">
        <v>39783</v>
      </c>
      <c r="H591" t="s">
        <v>27</v>
      </c>
      <c r="I591" t="s">
        <v>341</v>
      </c>
      <c r="J591" t="s">
        <v>27</v>
      </c>
      <c r="K591" t="s">
        <v>27</v>
      </c>
      <c r="L591" t="s">
        <v>1823</v>
      </c>
      <c r="M591" t="s">
        <v>2327</v>
      </c>
      <c r="N591" t="s">
        <v>718</v>
      </c>
      <c r="O591" t="s">
        <v>1824</v>
      </c>
      <c r="P591" t="s">
        <v>1649</v>
      </c>
      <c r="Q591">
        <v>100</v>
      </c>
      <c r="R591">
        <v>617.5</v>
      </c>
      <c r="S591">
        <v>617.5</v>
      </c>
      <c r="T591">
        <v>0</v>
      </c>
      <c r="U591">
        <v>617.5</v>
      </c>
      <c r="V591">
        <v>617.5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</row>
    <row r="592" spans="1:42" hidden="1">
      <c r="A592" s="48" t="s">
        <v>2463</v>
      </c>
      <c r="B592">
        <v>617.5</v>
      </c>
      <c r="C592">
        <v>617.5</v>
      </c>
      <c r="D592" s="1">
        <v>40544</v>
      </c>
      <c r="F592" s="1">
        <v>40574</v>
      </c>
      <c r="G592" s="1">
        <v>39783</v>
      </c>
      <c r="H592" t="s">
        <v>27</v>
      </c>
      <c r="I592" t="s">
        <v>118</v>
      </c>
      <c r="J592" t="s">
        <v>27</v>
      </c>
      <c r="K592" t="s">
        <v>27</v>
      </c>
      <c r="L592" t="s">
        <v>1156</v>
      </c>
      <c r="M592" t="s">
        <v>2327</v>
      </c>
      <c r="N592" t="s">
        <v>718</v>
      </c>
      <c r="O592" t="s">
        <v>1755</v>
      </c>
      <c r="P592" t="s">
        <v>1649</v>
      </c>
      <c r="Q592">
        <v>100</v>
      </c>
      <c r="R592">
        <v>617.5</v>
      </c>
      <c r="S592">
        <v>617.5</v>
      </c>
      <c r="T592">
        <v>0</v>
      </c>
      <c r="U592">
        <v>617.5</v>
      </c>
      <c r="V592">
        <v>617.5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</row>
    <row r="593" spans="1:42" hidden="1">
      <c r="A593" s="48" t="s">
        <v>2464</v>
      </c>
      <c r="B593">
        <v>1130.5</v>
      </c>
      <c r="C593">
        <v>1130.5</v>
      </c>
      <c r="D593" s="1">
        <v>40544</v>
      </c>
      <c r="F593" s="1">
        <v>40574</v>
      </c>
      <c r="G593" s="1">
        <v>39783</v>
      </c>
      <c r="H593" t="s">
        <v>27</v>
      </c>
      <c r="I593" t="s">
        <v>2484</v>
      </c>
      <c r="J593" t="s">
        <v>27</v>
      </c>
      <c r="K593" t="s">
        <v>27</v>
      </c>
      <c r="L593" t="s">
        <v>285</v>
      </c>
      <c r="M593" t="s">
        <v>2327</v>
      </c>
      <c r="N593" t="s">
        <v>718</v>
      </c>
      <c r="O593" t="s">
        <v>2485</v>
      </c>
      <c r="P593" t="s">
        <v>1649</v>
      </c>
      <c r="Q593">
        <v>100</v>
      </c>
      <c r="R593">
        <v>1130.5</v>
      </c>
      <c r="S593">
        <v>1130.5</v>
      </c>
      <c r="T593">
        <v>0</v>
      </c>
      <c r="U593">
        <v>1130.5</v>
      </c>
      <c r="V593">
        <v>1130.5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</row>
    <row r="594" spans="1:42" hidden="1">
      <c r="A594" s="48" t="s">
        <v>2465</v>
      </c>
      <c r="B594">
        <v>778.69</v>
      </c>
      <c r="C594">
        <v>778.69</v>
      </c>
      <c r="D594" s="1">
        <v>40544</v>
      </c>
      <c r="F594" s="1">
        <v>40574</v>
      </c>
      <c r="G594" s="1">
        <v>39785</v>
      </c>
      <c r="H594" t="s">
        <v>27</v>
      </c>
      <c r="I594" t="s">
        <v>341</v>
      </c>
      <c r="J594" t="s">
        <v>27</v>
      </c>
      <c r="K594" t="s">
        <v>27</v>
      </c>
      <c r="L594" t="s">
        <v>1823</v>
      </c>
      <c r="M594" t="s">
        <v>2247</v>
      </c>
      <c r="N594" t="s">
        <v>718</v>
      </c>
      <c r="O594" t="s">
        <v>1824</v>
      </c>
      <c r="P594" t="s">
        <v>1649</v>
      </c>
      <c r="Q594">
        <v>100</v>
      </c>
      <c r="R594">
        <v>778.69</v>
      </c>
      <c r="S594">
        <v>778.69</v>
      </c>
      <c r="T594">
        <v>0</v>
      </c>
      <c r="U594">
        <v>778.69</v>
      </c>
      <c r="V594">
        <v>778.69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</row>
    <row r="595" spans="1:42" hidden="1">
      <c r="A595" s="48" t="s">
        <v>2466</v>
      </c>
      <c r="B595">
        <v>305.17</v>
      </c>
      <c r="C595">
        <v>305.17</v>
      </c>
      <c r="D595" s="1">
        <v>40544</v>
      </c>
      <c r="F595" s="1">
        <v>40574</v>
      </c>
      <c r="G595" s="1">
        <v>39792</v>
      </c>
      <c r="H595" t="s">
        <v>27</v>
      </c>
      <c r="I595" t="s">
        <v>781</v>
      </c>
      <c r="J595" t="s">
        <v>27</v>
      </c>
      <c r="K595" t="s">
        <v>27</v>
      </c>
      <c r="L595" t="s">
        <v>35</v>
      </c>
      <c r="M595" t="s">
        <v>2418</v>
      </c>
      <c r="N595" t="s">
        <v>718</v>
      </c>
      <c r="O595" t="s">
        <v>2041</v>
      </c>
      <c r="P595" t="s">
        <v>1649</v>
      </c>
      <c r="Q595">
        <v>100</v>
      </c>
      <c r="R595">
        <v>305.17</v>
      </c>
      <c r="S595">
        <v>305.17</v>
      </c>
      <c r="T595">
        <v>0</v>
      </c>
      <c r="U595">
        <v>305.17</v>
      </c>
      <c r="V595">
        <v>305.17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</row>
    <row r="596" spans="1:42" hidden="1">
      <c r="A596" s="48" t="s">
        <v>2467</v>
      </c>
      <c r="B596">
        <v>305.17</v>
      </c>
      <c r="C596">
        <v>305.17</v>
      </c>
      <c r="D596" s="1">
        <v>40544</v>
      </c>
      <c r="F596" s="1">
        <v>40574</v>
      </c>
      <c r="G596" s="1">
        <v>39792</v>
      </c>
      <c r="H596" t="s">
        <v>27</v>
      </c>
      <c r="I596" t="s">
        <v>341</v>
      </c>
      <c r="J596" t="s">
        <v>27</v>
      </c>
      <c r="K596" t="s">
        <v>27</v>
      </c>
      <c r="L596" t="s">
        <v>1823</v>
      </c>
      <c r="M596" t="s">
        <v>2418</v>
      </c>
      <c r="N596" t="s">
        <v>718</v>
      </c>
      <c r="O596" t="s">
        <v>1824</v>
      </c>
      <c r="P596" t="s">
        <v>1649</v>
      </c>
      <c r="Q596">
        <v>100</v>
      </c>
      <c r="R596">
        <v>305.17</v>
      </c>
      <c r="S596">
        <v>305.17</v>
      </c>
      <c r="T596">
        <v>0</v>
      </c>
      <c r="U596">
        <v>305.17</v>
      </c>
      <c r="V596">
        <v>305.17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</row>
    <row r="597" spans="1:42" hidden="1">
      <c r="A597" s="48" t="s">
        <v>2468</v>
      </c>
      <c r="B597">
        <v>195</v>
      </c>
      <c r="C597">
        <v>195</v>
      </c>
      <c r="D597" s="1">
        <v>40544</v>
      </c>
      <c r="F597" s="1">
        <v>40574</v>
      </c>
      <c r="G597" s="1">
        <v>39794</v>
      </c>
      <c r="H597" t="s">
        <v>27</v>
      </c>
      <c r="I597" t="s">
        <v>605</v>
      </c>
      <c r="J597" t="s">
        <v>27</v>
      </c>
      <c r="K597" t="s">
        <v>27</v>
      </c>
      <c r="L597" t="s">
        <v>541</v>
      </c>
      <c r="M597" t="s">
        <v>2387</v>
      </c>
      <c r="N597" t="s">
        <v>718</v>
      </c>
      <c r="O597" t="s">
        <v>1798</v>
      </c>
      <c r="P597" t="s">
        <v>1649</v>
      </c>
      <c r="Q597">
        <v>100</v>
      </c>
      <c r="R597">
        <v>195</v>
      </c>
      <c r="S597">
        <v>195</v>
      </c>
      <c r="T597">
        <v>0</v>
      </c>
      <c r="U597">
        <v>195</v>
      </c>
      <c r="V597">
        <v>195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</row>
    <row r="598" spans="1:42" hidden="1">
      <c r="A598" s="48" t="s">
        <v>2469</v>
      </c>
      <c r="B598">
        <v>1085</v>
      </c>
      <c r="C598">
        <v>1085</v>
      </c>
      <c r="D598" s="1">
        <v>40544</v>
      </c>
      <c r="F598" s="1">
        <v>40574</v>
      </c>
      <c r="G598" s="1">
        <v>38727</v>
      </c>
      <c r="H598" t="s">
        <v>27</v>
      </c>
      <c r="I598" t="s">
        <v>164</v>
      </c>
      <c r="J598" t="s">
        <v>27</v>
      </c>
      <c r="K598" t="s">
        <v>27</v>
      </c>
      <c r="L598" t="s">
        <v>133</v>
      </c>
      <c r="M598" t="s">
        <v>2327</v>
      </c>
      <c r="N598" t="s">
        <v>718</v>
      </c>
      <c r="O598" t="s">
        <v>1832</v>
      </c>
      <c r="P598" t="s">
        <v>1649</v>
      </c>
      <c r="Q598">
        <v>100</v>
      </c>
      <c r="R598">
        <v>1085</v>
      </c>
      <c r="S598">
        <v>1085</v>
      </c>
      <c r="T598">
        <v>0</v>
      </c>
      <c r="U598">
        <v>1085</v>
      </c>
      <c r="V598">
        <v>1085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</row>
    <row r="599" spans="1:42" hidden="1">
      <c r="A599" s="48" t="s">
        <v>2470</v>
      </c>
      <c r="B599">
        <v>1161</v>
      </c>
      <c r="C599">
        <v>1161</v>
      </c>
      <c r="D599" s="1">
        <v>40544</v>
      </c>
      <c r="F599" s="1">
        <v>40574</v>
      </c>
      <c r="G599" s="1">
        <v>38727</v>
      </c>
      <c r="H599" t="s">
        <v>27</v>
      </c>
      <c r="I599" t="s">
        <v>517</v>
      </c>
      <c r="J599" t="s">
        <v>27</v>
      </c>
      <c r="K599" t="s">
        <v>27</v>
      </c>
      <c r="L599" t="s">
        <v>341</v>
      </c>
      <c r="M599" t="s">
        <v>2327</v>
      </c>
      <c r="N599" t="s">
        <v>718</v>
      </c>
      <c r="O599" t="s">
        <v>1752</v>
      </c>
      <c r="P599" t="s">
        <v>1649</v>
      </c>
      <c r="Q599">
        <v>100</v>
      </c>
      <c r="R599">
        <v>1161</v>
      </c>
      <c r="S599">
        <v>1161</v>
      </c>
      <c r="T599">
        <v>0</v>
      </c>
      <c r="U599">
        <v>1161</v>
      </c>
      <c r="V599">
        <v>1161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0</v>
      </c>
    </row>
    <row r="600" spans="1:42" hidden="1">
      <c r="A600" s="48" t="s">
        <v>2471</v>
      </c>
      <c r="B600">
        <v>786.89</v>
      </c>
      <c r="C600">
        <v>786.89</v>
      </c>
      <c r="D600" s="1">
        <v>40544</v>
      </c>
      <c r="F600" s="1">
        <v>40574</v>
      </c>
      <c r="G600" s="1">
        <v>38728</v>
      </c>
      <c r="H600" t="s">
        <v>27</v>
      </c>
      <c r="I600" t="s">
        <v>381</v>
      </c>
      <c r="J600" t="s">
        <v>27</v>
      </c>
      <c r="K600" t="s">
        <v>27</v>
      </c>
      <c r="L600" t="s">
        <v>1872</v>
      </c>
      <c r="M600" t="s">
        <v>2247</v>
      </c>
      <c r="N600" t="s">
        <v>718</v>
      </c>
      <c r="O600" t="s">
        <v>1873</v>
      </c>
      <c r="P600" t="s">
        <v>1649</v>
      </c>
      <c r="Q600">
        <v>100</v>
      </c>
      <c r="R600">
        <v>786.89</v>
      </c>
      <c r="S600">
        <v>786.89</v>
      </c>
      <c r="T600">
        <v>0</v>
      </c>
      <c r="U600">
        <v>786.89</v>
      </c>
      <c r="V600">
        <v>786.89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0</v>
      </c>
    </row>
    <row r="601" spans="1:42" hidden="1">
      <c r="A601" s="48" t="s">
        <v>2472</v>
      </c>
      <c r="B601">
        <v>3504.72</v>
      </c>
      <c r="C601">
        <v>3504.72</v>
      </c>
      <c r="D601" s="1">
        <v>40544</v>
      </c>
      <c r="F601" s="1">
        <v>40574</v>
      </c>
      <c r="G601" s="1">
        <v>39668</v>
      </c>
      <c r="H601" t="s">
        <v>27</v>
      </c>
      <c r="I601" t="s">
        <v>35</v>
      </c>
      <c r="J601" t="s">
        <v>27</v>
      </c>
      <c r="K601" t="s">
        <v>27</v>
      </c>
      <c r="L601" t="s">
        <v>445</v>
      </c>
      <c r="M601" t="s">
        <v>2486</v>
      </c>
      <c r="N601" t="s">
        <v>718</v>
      </c>
      <c r="O601" t="s">
        <v>1838</v>
      </c>
      <c r="P601" t="s">
        <v>1649</v>
      </c>
      <c r="Q601">
        <v>100</v>
      </c>
      <c r="R601">
        <v>3504.72</v>
      </c>
      <c r="S601">
        <v>3504.72</v>
      </c>
      <c r="T601">
        <v>0</v>
      </c>
      <c r="U601">
        <v>3504.72</v>
      </c>
      <c r="V601">
        <v>3504.72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</row>
    <row r="602" spans="1:42" hidden="1">
      <c r="A602" s="48" t="s">
        <v>2473</v>
      </c>
      <c r="B602">
        <v>3504.72</v>
      </c>
      <c r="C602">
        <v>3504.72</v>
      </c>
      <c r="D602" s="1">
        <v>40544</v>
      </c>
      <c r="F602" s="1">
        <v>40574</v>
      </c>
      <c r="G602" s="1">
        <v>39679</v>
      </c>
      <c r="H602" t="s">
        <v>27</v>
      </c>
      <c r="I602" t="s">
        <v>445</v>
      </c>
      <c r="J602" t="s">
        <v>27</v>
      </c>
      <c r="K602" t="s">
        <v>27</v>
      </c>
      <c r="L602" t="s">
        <v>1932</v>
      </c>
      <c r="M602" t="s">
        <v>2487</v>
      </c>
      <c r="N602" t="s">
        <v>718</v>
      </c>
      <c r="O602" t="s">
        <v>1933</v>
      </c>
      <c r="P602" t="s">
        <v>1649</v>
      </c>
      <c r="Q602">
        <v>100</v>
      </c>
      <c r="R602">
        <v>3504.72</v>
      </c>
      <c r="S602">
        <v>3504.72</v>
      </c>
      <c r="T602">
        <v>0</v>
      </c>
      <c r="U602">
        <v>3504.72</v>
      </c>
      <c r="V602">
        <v>3504.72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0</v>
      </c>
    </row>
    <row r="603" spans="1:42" hidden="1">
      <c r="A603" s="48" t="s">
        <v>2474</v>
      </c>
      <c r="B603">
        <v>3510.32</v>
      </c>
      <c r="C603">
        <v>3510.32</v>
      </c>
      <c r="D603" s="1">
        <v>40544</v>
      </c>
      <c r="F603" s="1">
        <v>40574</v>
      </c>
      <c r="G603" s="1">
        <v>39748</v>
      </c>
      <c r="H603" t="s">
        <v>27</v>
      </c>
      <c r="I603" t="s">
        <v>277</v>
      </c>
      <c r="J603" t="s">
        <v>27</v>
      </c>
      <c r="K603" t="s">
        <v>27</v>
      </c>
      <c r="L603" t="s">
        <v>677</v>
      </c>
      <c r="M603" t="s">
        <v>2488</v>
      </c>
      <c r="N603" t="s">
        <v>718</v>
      </c>
      <c r="O603" t="s">
        <v>1776</v>
      </c>
      <c r="P603" t="s">
        <v>1649</v>
      </c>
      <c r="Q603">
        <v>100</v>
      </c>
      <c r="R603">
        <v>3510.32</v>
      </c>
      <c r="S603">
        <v>3510.32</v>
      </c>
      <c r="T603">
        <v>0</v>
      </c>
      <c r="U603">
        <v>3510.32</v>
      </c>
      <c r="V603">
        <v>3510.32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0</v>
      </c>
      <c r="AP603">
        <v>0</v>
      </c>
    </row>
    <row r="604" spans="1:42" hidden="1">
      <c r="A604" s="48" t="s">
        <v>2475</v>
      </c>
      <c r="B604">
        <v>1196.74</v>
      </c>
      <c r="C604">
        <v>1196.74</v>
      </c>
      <c r="D604" s="1">
        <v>40544</v>
      </c>
      <c r="F604" s="1">
        <v>40574</v>
      </c>
      <c r="G604" s="1">
        <v>39755</v>
      </c>
      <c r="H604" t="s">
        <v>27</v>
      </c>
      <c r="I604" t="s">
        <v>629</v>
      </c>
      <c r="J604" t="s">
        <v>27</v>
      </c>
      <c r="K604" t="s">
        <v>27</v>
      </c>
      <c r="L604" t="s">
        <v>437</v>
      </c>
      <c r="M604" t="s">
        <v>2488</v>
      </c>
      <c r="N604" t="s">
        <v>718</v>
      </c>
      <c r="O604" t="s">
        <v>1848</v>
      </c>
      <c r="P604" t="s">
        <v>1649</v>
      </c>
      <c r="Q604">
        <v>100</v>
      </c>
      <c r="R604">
        <v>1196.74</v>
      </c>
      <c r="S604">
        <v>1196.74</v>
      </c>
      <c r="T604">
        <v>0</v>
      </c>
      <c r="U604">
        <v>1196.74</v>
      </c>
      <c r="V604">
        <v>1196.74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</row>
    <row r="605" spans="1:42" hidden="1">
      <c r="A605" s="48" t="s">
        <v>2476</v>
      </c>
      <c r="B605">
        <v>3365.04</v>
      </c>
      <c r="C605">
        <v>3365.04</v>
      </c>
      <c r="D605" s="1">
        <v>40544</v>
      </c>
      <c r="F605" s="1">
        <v>40574</v>
      </c>
      <c r="G605" s="1">
        <v>39784</v>
      </c>
      <c r="H605" t="s">
        <v>27</v>
      </c>
      <c r="I605" t="s">
        <v>341</v>
      </c>
      <c r="J605" t="s">
        <v>27</v>
      </c>
      <c r="K605" t="s">
        <v>27</v>
      </c>
      <c r="L605" t="s">
        <v>1823</v>
      </c>
      <c r="M605" t="s">
        <v>2488</v>
      </c>
      <c r="N605" t="s">
        <v>718</v>
      </c>
      <c r="O605" t="s">
        <v>1824</v>
      </c>
      <c r="P605" t="s">
        <v>1649</v>
      </c>
      <c r="Q605">
        <v>100</v>
      </c>
      <c r="R605">
        <v>3365.04</v>
      </c>
      <c r="S605">
        <v>3365.04</v>
      </c>
      <c r="T605">
        <v>0</v>
      </c>
      <c r="U605">
        <v>3365.04</v>
      </c>
      <c r="V605">
        <v>3365.04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</row>
    <row r="606" spans="1:42" hidden="1">
      <c r="A606" s="48" t="s">
        <v>2477</v>
      </c>
      <c r="B606">
        <v>300</v>
      </c>
      <c r="C606">
        <v>300</v>
      </c>
      <c r="D606" s="1">
        <v>40544</v>
      </c>
      <c r="F606" s="1">
        <v>40574</v>
      </c>
      <c r="G606" s="1">
        <v>39766</v>
      </c>
      <c r="H606" t="s">
        <v>27</v>
      </c>
      <c r="I606" t="s">
        <v>325</v>
      </c>
      <c r="J606" t="s">
        <v>27</v>
      </c>
      <c r="K606" t="s">
        <v>27</v>
      </c>
      <c r="L606" t="s">
        <v>1827</v>
      </c>
      <c r="M606" t="s">
        <v>2489</v>
      </c>
      <c r="N606" t="s">
        <v>718</v>
      </c>
      <c r="O606" t="s">
        <v>1828</v>
      </c>
      <c r="P606" t="s">
        <v>1649</v>
      </c>
      <c r="Q606">
        <v>100</v>
      </c>
      <c r="R606">
        <v>300</v>
      </c>
      <c r="S606">
        <v>300</v>
      </c>
      <c r="T606">
        <v>0</v>
      </c>
      <c r="U606">
        <v>300</v>
      </c>
      <c r="V606">
        <v>300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</row>
    <row r="607" spans="1:42" hidden="1">
      <c r="A607" s="48" t="s">
        <v>2478</v>
      </c>
      <c r="B607">
        <v>1406.24</v>
      </c>
      <c r="C607">
        <v>1406.24</v>
      </c>
      <c r="D607" s="1">
        <v>40544</v>
      </c>
      <c r="F607" s="1">
        <v>40574</v>
      </c>
      <c r="G607" s="1">
        <v>38953</v>
      </c>
      <c r="H607" t="s">
        <v>27</v>
      </c>
      <c r="I607" t="s">
        <v>156</v>
      </c>
      <c r="J607" t="s">
        <v>27</v>
      </c>
      <c r="K607" t="s">
        <v>27</v>
      </c>
      <c r="L607" t="s">
        <v>637</v>
      </c>
      <c r="M607" t="s">
        <v>2260</v>
      </c>
      <c r="N607" t="s">
        <v>718</v>
      </c>
      <c r="O607" t="s">
        <v>1822</v>
      </c>
      <c r="P607" t="s">
        <v>1649</v>
      </c>
      <c r="Q607">
        <v>100</v>
      </c>
      <c r="R607">
        <v>1406.24</v>
      </c>
      <c r="S607">
        <v>1406.24</v>
      </c>
      <c r="T607">
        <v>0</v>
      </c>
      <c r="U607">
        <v>1406.24</v>
      </c>
      <c r="V607">
        <v>1406.24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</row>
    <row r="608" spans="1:42">
      <c r="A608" s="48" t="s">
        <v>2479</v>
      </c>
      <c r="B608">
        <v>1653</v>
      </c>
      <c r="C608">
        <v>1653</v>
      </c>
      <c r="D608" s="1">
        <v>40544</v>
      </c>
      <c r="F608" s="1">
        <v>40574</v>
      </c>
      <c r="G608" s="1">
        <v>38960</v>
      </c>
      <c r="H608" t="s">
        <v>27</v>
      </c>
      <c r="I608" t="s">
        <v>237</v>
      </c>
      <c r="J608" t="s">
        <v>27</v>
      </c>
      <c r="K608" t="s">
        <v>27</v>
      </c>
      <c r="L608" t="s">
        <v>973</v>
      </c>
      <c r="M608" t="s">
        <v>1870</v>
      </c>
      <c r="N608" t="s">
        <v>718</v>
      </c>
      <c r="O608" t="s">
        <v>1746</v>
      </c>
      <c r="P608" t="s">
        <v>1649</v>
      </c>
      <c r="Q608">
        <v>100</v>
      </c>
      <c r="R608">
        <v>1653</v>
      </c>
      <c r="S608">
        <v>1653</v>
      </c>
      <c r="T608">
        <v>0</v>
      </c>
      <c r="U608">
        <v>1653</v>
      </c>
      <c r="V608">
        <v>1653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0</v>
      </c>
      <c r="AP608">
        <v>0</v>
      </c>
    </row>
    <row r="609" spans="1:42" hidden="1">
      <c r="A609" s="48" t="s">
        <v>2480</v>
      </c>
      <c r="B609">
        <v>1967.21</v>
      </c>
      <c r="C609">
        <v>1967.21</v>
      </c>
      <c r="D609" s="1">
        <v>40544</v>
      </c>
      <c r="F609" s="1">
        <v>40574</v>
      </c>
      <c r="G609" s="1">
        <v>39825</v>
      </c>
      <c r="H609" t="s">
        <v>27</v>
      </c>
      <c r="I609" t="s">
        <v>156</v>
      </c>
      <c r="J609" t="s">
        <v>27</v>
      </c>
      <c r="K609" t="s">
        <v>27</v>
      </c>
      <c r="L609" t="s">
        <v>637</v>
      </c>
      <c r="M609" t="s">
        <v>2490</v>
      </c>
      <c r="N609" t="s">
        <v>718</v>
      </c>
      <c r="O609" t="s">
        <v>1822</v>
      </c>
      <c r="P609" t="s">
        <v>1649</v>
      </c>
      <c r="Q609">
        <v>100</v>
      </c>
      <c r="R609">
        <v>1967.21</v>
      </c>
      <c r="S609">
        <v>1967.21</v>
      </c>
      <c r="T609">
        <v>0</v>
      </c>
      <c r="U609">
        <v>1967.21</v>
      </c>
      <c r="V609">
        <v>1967.21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0</v>
      </c>
      <c r="AP609">
        <v>0</v>
      </c>
    </row>
    <row r="610" spans="1:42" hidden="1">
      <c r="A610" s="48" t="s">
        <v>2481</v>
      </c>
      <c r="B610">
        <v>966.39</v>
      </c>
      <c r="C610">
        <v>966.39</v>
      </c>
      <c r="D610" s="1">
        <v>40544</v>
      </c>
      <c r="F610" s="1">
        <v>40574</v>
      </c>
      <c r="G610" s="1">
        <v>39825</v>
      </c>
      <c r="H610" t="s">
        <v>27</v>
      </c>
      <c r="I610" t="s">
        <v>120</v>
      </c>
      <c r="J610" t="s">
        <v>27</v>
      </c>
      <c r="K610" t="s">
        <v>27</v>
      </c>
      <c r="L610" t="s">
        <v>365</v>
      </c>
      <c r="M610" t="s">
        <v>2491</v>
      </c>
      <c r="N610" t="s">
        <v>718</v>
      </c>
      <c r="O610" t="s">
        <v>1767</v>
      </c>
      <c r="P610" t="s">
        <v>1649</v>
      </c>
      <c r="Q610">
        <v>100</v>
      </c>
      <c r="R610">
        <v>966.39</v>
      </c>
      <c r="S610">
        <v>966.39</v>
      </c>
      <c r="T610">
        <v>0</v>
      </c>
      <c r="U610">
        <v>966.39</v>
      </c>
      <c r="V610">
        <v>966.39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0</v>
      </c>
      <c r="AN610">
        <v>0</v>
      </c>
      <c r="AO610">
        <v>0</v>
      </c>
      <c r="AP610">
        <v>0</v>
      </c>
    </row>
    <row r="611" spans="1:42" hidden="1">
      <c r="A611" s="48" t="s">
        <v>2482</v>
      </c>
      <c r="B611">
        <v>1049.2</v>
      </c>
      <c r="C611">
        <v>1049.2</v>
      </c>
      <c r="D611" s="1">
        <v>40544</v>
      </c>
      <c r="F611" s="1">
        <v>40574</v>
      </c>
      <c r="G611" s="1">
        <v>39825</v>
      </c>
      <c r="H611" t="s">
        <v>27</v>
      </c>
      <c r="I611" t="s">
        <v>120</v>
      </c>
      <c r="J611" t="s">
        <v>27</v>
      </c>
      <c r="K611" t="s">
        <v>27</v>
      </c>
      <c r="L611" t="s">
        <v>365</v>
      </c>
      <c r="M611" t="s">
        <v>2492</v>
      </c>
      <c r="N611" t="s">
        <v>718</v>
      </c>
      <c r="O611" t="s">
        <v>1767</v>
      </c>
      <c r="P611" t="s">
        <v>1649</v>
      </c>
      <c r="Q611">
        <v>100</v>
      </c>
      <c r="R611">
        <v>1049.2</v>
      </c>
      <c r="S611">
        <v>1049.2</v>
      </c>
      <c r="T611">
        <v>0</v>
      </c>
      <c r="U611">
        <v>1049.2</v>
      </c>
      <c r="V611">
        <v>1049.2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0</v>
      </c>
    </row>
    <row r="612" spans="1:42" hidden="1">
      <c r="A612" s="48" t="s">
        <v>2483</v>
      </c>
      <c r="B612">
        <v>982.78</v>
      </c>
      <c r="C612">
        <v>982.78</v>
      </c>
      <c r="D612" s="1">
        <v>40544</v>
      </c>
      <c r="F612" s="1">
        <v>40574</v>
      </c>
      <c r="G612" s="1">
        <v>39826</v>
      </c>
      <c r="H612" t="s">
        <v>27</v>
      </c>
      <c r="I612" t="s">
        <v>421</v>
      </c>
      <c r="J612" t="s">
        <v>27</v>
      </c>
      <c r="K612" t="s">
        <v>27</v>
      </c>
      <c r="L612" t="s">
        <v>1796</v>
      </c>
      <c r="M612" t="s">
        <v>2247</v>
      </c>
      <c r="N612" t="s">
        <v>718</v>
      </c>
      <c r="O612" t="s">
        <v>1797</v>
      </c>
      <c r="P612" t="s">
        <v>1649</v>
      </c>
      <c r="Q612">
        <v>100</v>
      </c>
      <c r="R612">
        <v>982.78</v>
      </c>
      <c r="S612">
        <v>982.78</v>
      </c>
      <c r="T612">
        <v>0</v>
      </c>
      <c r="U612">
        <v>982.78</v>
      </c>
      <c r="V612">
        <v>982.78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0</v>
      </c>
      <c r="AP612">
        <v>0</v>
      </c>
    </row>
    <row r="613" spans="1:42" hidden="1">
      <c r="A613" s="48" t="s">
        <v>2493</v>
      </c>
      <c r="B613">
        <v>1992.81</v>
      </c>
      <c r="C613">
        <v>1992.81</v>
      </c>
      <c r="D613" s="1">
        <v>40544</v>
      </c>
      <c r="F613" s="1">
        <v>40574</v>
      </c>
      <c r="G613" s="1">
        <v>39827</v>
      </c>
      <c r="H613" t="s">
        <v>27</v>
      </c>
      <c r="I613" t="s">
        <v>120</v>
      </c>
      <c r="J613" t="s">
        <v>27</v>
      </c>
      <c r="K613" t="s">
        <v>27</v>
      </c>
      <c r="L613" t="s">
        <v>365</v>
      </c>
      <c r="M613" t="s">
        <v>2260</v>
      </c>
      <c r="N613" t="s">
        <v>718</v>
      </c>
      <c r="O613" t="s">
        <v>1767</v>
      </c>
      <c r="P613" t="s">
        <v>1649</v>
      </c>
      <c r="Q613">
        <v>100</v>
      </c>
      <c r="R613">
        <v>1992.81</v>
      </c>
      <c r="S613">
        <v>1992.81</v>
      </c>
      <c r="T613">
        <v>0</v>
      </c>
      <c r="U613">
        <v>1992.81</v>
      </c>
      <c r="V613">
        <v>1992.81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0</v>
      </c>
      <c r="AO613">
        <v>0</v>
      </c>
      <c r="AP613">
        <v>0</v>
      </c>
    </row>
    <row r="614" spans="1:42" hidden="1">
      <c r="A614" s="48" t="s">
        <v>2494</v>
      </c>
      <c r="B614">
        <v>3622.06</v>
      </c>
      <c r="C614">
        <v>3622.06</v>
      </c>
      <c r="D614" s="1">
        <v>40544</v>
      </c>
      <c r="F614" s="1">
        <v>40574</v>
      </c>
      <c r="G614" s="1">
        <v>39827</v>
      </c>
      <c r="H614" t="s">
        <v>27</v>
      </c>
      <c r="I614" t="s">
        <v>120</v>
      </c>
      <c r="J614" t="s">
        <v>27</v>
      </c>
      <c r="K614" t="s">
        <v>27</v>
      </c>
      <c r="L614" t="s">
        <v>365</v>
      </c>
      <c r="M614" t="s">
        <v>2503</v>
      </c>
      <c r="N614" t="s">
        <v>718</v>
      </c>
      <c r="O614" t="s">
        <v>1767</v>
      </c>
      <c r="P614" t="s">
        <v>1649</v>
      </c>
      <c r="Q614">
        <v>100</v>
      </c>
      <c r="R614">
        <v>3622.06</v>
      </c>
      <c r="S614">
        <v>3622.06</v>
      </c>
      <c r="T614">
        <v>0</v>
      </c>
      <c r="U614">
        <v>3622.06</v>
      </c>
      <c r="V614">
        <v>3622.06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</row>
    <row r="615" spans="1:42" hidden="1">
      <c r="A615" s="48" t="s">
        <v>2495</v>
      </c>
      <c r="B615">
        <v>722</v>
      </c>
      <c r="C615">
        <v>722</v>
      </c>
      <c r="D615" s="1">
        <v>40544</v>
      </c>
      <c r="F615" s="1">
        <v>40574</v>
      </c>
      <c r="G615" s="1">
        <v>39840</v>
      </c>
      <c r="H615" t="s">
        <v>27</v>
      </c>
      <c r="I615" t="s">
        <v>93</v>
      </c>
      <c r="J615" t="s">
        <v>27</v>
      </c>
      <c r="K615" t="s">
        <v>27</v>
      </c>
      <c r="L615" t="s">
        <v>325</v>
      </c>
      <c r="M615" t="s">
        <v>2353</v>
      </c>
      <c r="N615" t="s">
        <v>718</v>
      </c>
      <c r="O615" t="s">
        <v>1724</v>
      </c>
      <c r="P615" t="s">
        <v>1649</v>
      </c>
      <c r="Q615">
        <v>100</v>
      </c>
      <c r="R615">
        <v>722</v>
      </c>
      <c r="S615">
        <v>722</v>
      </c>
      <c r="T615">
        <v>0</v>
      </c>
      <c r="U615">
        <v>722</v>
      </c>
      <c r="V615">
        <v>722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0</v>
      </c>
    </row>
    <row r="616" spans="1:42" hidden="1">
      <c r="A616" s="48" t="s">
        <v>2496</v>
      </c>
      <c r="B616">
        <v>722</v>
      </c>
      <c r="C616">
        <v>722</v>
      </c>
      <c r="D616" s="1">
        <v>40544</v>
      </c>
      <c r="F616" s="1">
        <v>40574</v>
      </c>
      <c r="G616" s="1">
        <v>39840</v>
      </c>
      <c r="H616" t="s">
        <v>27</v>
      </c>
      <c r="I616" t="s">
        <v>79</v>
      </c>
      <c r="J616" t="s">
        <v>27</v>
      </c>
      <c r="K616" t="s">
        <v>27</v>
      </c>
      <c r="L616" t="s">
        <v>125</v>
      </c>
      <c r="M616" t="s">
        <v>2353</v>
      </c>
      <c r="N616" t="s">
        <v>718</v>
      </c>
      <c r="O616" t="s">
        <v>1768</v>
      </c>
      <c r="P616" t="s">
        <v>1649</v>
      </c>
      <c r="Q616">
        <v>100</v>
      </c>
      <c r="R616">
        <v>722</v>
      </c>
      <c r="S616">
        <v>722</v>
      </c>
      <c r="T616">
        <v>0</v>
      </c>
      <c r="U616">
        <v>722</v>
      </c>
      <c r="V616">
        <v>722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0</v>
      </c>
    </row>
    <row r="617" spans="1:42" hidden="1">
      <c r="A617" s="48" t="s">
        <v>2497</v>
      </c>
      <c r="B617">
        <v>722</v>
      </c>
      <c r="C617">
        <v>722</v>
      </c>
      <c r="D617" s="1">
        <v>40544</v>
      </c>
      <c r="F617" s="1">
        <v>40574</v>
      </c>
      <c r="G617" s="1">
        <v>39840</v>
      </c>
      <c r="H617" t="s">
        <v>27</v>
      </c>
      <c r="I617" t="s">
        <v>421</v>
      </c>
      <c r="J617" t="s">
        <v>27</v>
      </c>
      <c r="K617" t="s">
        <v>27</v>
      </c>
      <c r="L617" t="s">
        <v>1796</v>
      </c>
      <c r="M617" t="s">
        <v>2504</v>
      </c>
      <c r="N617" t="s">
        <v>718</v>
      </c>
      <c r="O617" t="s">
        <v>1797</v>
      </c>
      <c r="P617" t="s">
        <v>1649</v>
      </c>
      <c r="Q617">
        <v>100</v>
      </c>
      <c r="R617">
        <v>722</v>
      </c>
      <c r="S617">
        <v>722</v>
      </c>
      <c r="T617">
        <v>0</v>
      </c>
      <c r="U617">
        <v>722</v>
      </c>
      <c r="V617">
        <v>722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0</v>
      </c>
    </row>
    <row r="618" spans="1:42" hidden="1">
      <c r="A618" s="48" t="s">
        <v>2498</v>
      </c>
      <c r="B618">
        <v>722</v>
      </c>
      <c r="C618">
        <v>722</v>
      </c>
      <c r="D618" s="1">
        <v>40544</v>
      </c>
      <c r="F618" s="1">
        <v>40574</v>
      </c>
      <c r="G618" s="1">
        <v>39840</v>
      </c>
      <c r="H618" t="s">
        <v>27</v>
      </c>
      <c r="I618" t="s">
        <v>421</v>
      </c>
      <c r="J618" t="s">
        <v>27</v>
      </c>
      <c r="K618" t="s">
        <v>27</v>
      </c>
      <c r="L618" t="s">
        <v>1796</v>
      </c>
      <c r="M618" t="s">
        <v>2353</v>
      </c>
      <c r="N618" t="s">
        <v>718</v>
      </c>
      <c r="O618" t="s">
        <v>1797</v>
      </c>
      <c r="P618" t="s">
        <v>1649</v>
      </c>
      <c r="Q618">
        <v>100</v>
      </c>
      <c r="R618">
        <v>722</v>
      </c>
      <c r="S618">
        <v>722</v>
      </c>
      <c r="T618">
        <v>0</v>
      </c>
      <c r="U618">
        <v>722</v>
      </c>
      <c r="V618">
        <v>722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</row>
    <row r="619" spans="1:42" hidden="1">
      <c r="A619" s="48" t="s">
        <v>2499</v>
      </c>
      <c r="B619">
        <v>617.5</v>
      </c>
      <c r="C619">
        <v>617.5</v>
      </c>
      <c r="D619" s="1">
        <v>40544</v>
      </c>
      <c r="F619" s="1">
        <v>40574</v>
      </c>
      <c r="G619" s="1">
        <v>39840</v>
      </c>
      <c r="H619" t="s">
        <v>27</v>
      </c>
      <c r="I619" t="s">
        <v>421</v>
      </c>
      <c r="J619" t="s">
        <v>27</v>
      </c>
      <c r="K619" t="s">
        <v>27</v>
      </c>
      <c r="L619" t="s">
        <v>1796</v>
      </c>
      <c r="M619" t="s">
        <v>2353</v>
      </c>
      <c r="N619" t="s">
        <v>718</v>
      </c>
      <c r="O619" t="s">
        <v>1797</v>
      </c>
      <c r="P619" t="s">
        <v>1649</v>
      </c>
      <c r="Q619">
        <v>100</v>
      </c>
      <c r="R619">
        <v>617.5</v>
      </c>
      <c r="S619">
        <v>617.5</v>
      </c>
      <c r="T619">
        <v>0</v>
      </c>
      <c r="U619">
        <v>617.5</v>
      </c>
      <c r="V619">
        <v>617.5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</row>
    <row r="620" spans="1:42" hidden="1">
      <c r="A620" s="48" t="s">
        <v>2500</v>
      </c>
      <c r="B620">
        <v>617.5</v>
      </c>
      <c r="C620">
        <v>617.5</v>
      </c>
      <c r="D620" s="1">
        <v>40544</v>
      </c>
      <c r="F620" s="1">
        <v>40574</v>
      </c>
      <c r="G620" s="1">
        <v>39840</v>
      </c>
      <c r="H620" t="s">
        <v>27</v>
      </c>
      <c r="I620" t="s">
        <v>381</v>
      </c>
      <c r="J620" t="s">
        <v>27</v>
      </c>
      <c r="K620" t="s">
        <v>27</v>
      </c>
      <c r="L620" t="s">
        <v>1872</v>
      </c>
      <c r="M620" t="s">
        <v>2353</v>
      </c>
      <c r="N620" t="s">
        <v>718</v>
      </c>
      <c r="O620" t="s">
        <v>1873</v>
      </c>
      <c r="P620" t="s">
        <v>1649</v>
      </c>
      <c r="Q620">
        <v>100</v>
      </c>
      <c r="R620">
        <v>617.5</v>
      </c>
      <c r="S620">
        <v>617.5</v>
      </c>
      <c r="T620">
        <v>0</v>
      </c>
      <c r="U620">
        <v>617.5</v>
      </c>
      <c r="V620">
        <v>617.5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0</v>
      </c>
    </row>
    <row r="621" spans="1:42" hidden="1">
      <c r="A621" s="48" t="s">
        <v>2501</v>
      </c>
      <c r="B621">
        <v>1130.5</v>
      </c>
      <c r="C621">
        <v>1130.5</v>
      </c>
      <c r="D621" s="1">
        <v>40544</v>
      </c>
      <c r="F621" s="1">
        <v>40574</v>
      </c>
      <c r="G621" s="1">
        <v>39840</v>
      </c>
      <c r="H621" t="s">
        <v>27</v>
      </c>
      <c r="I621" t="s">
        <v>341</v>
      </c>
      <c r="J621" t="s">
        <v>27</v>
      </c>
      <c r="K621" t="s">
        <v>27</v>
      </c>
      <c r="L621" t="s">
        <v>1823</v>
      </c>
      <c r="M621" t="s">
        <v>2355</v>
      </c>
      <c r="N621" t="s">
        <v>718</v>
      </c>
      <c r="O621" t="s">
        <v>1824</v>
      </c>
      <c r="P621" t="s">
        <v>1649</v>
      </c>
      <c r="Q621">
        <v>100</v>
      </c>
      <c r="R621">
        <v>1130.5</v>
      </c>
      <c r="S621">
        <v>1130.5</v>
      </c>
      <c r="T621">
        <v>0</v>
      </c>
      <c r="U621">
        <v>1130.5</v>
      </c>
      <c r="V621">
        <v>1130.5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0</v>
      </c>
    </row>
    <row r="622" spans="1:42" hidden="1">
      <c r="A622" s="48" t="s">
        <v>2502</v>
      </c>
      <c r="B622">
        <v>1130.5</v>
      </c>
      <c r="C622">
        <v>1130.5</v>
      </c>
      <c r="D622" s="1">
        <v>40544</v>
      </c>
      <c r="F622" s="1">
        <v>40574</v>
      </c>
      <c r="G622" s="1">
        <v>39840</v>
      </c>
      <c r="H622" t="s">
        <v>27</v>
      </c>
      <c r="I622" t="s">
        <v>541</v>
      </c>
      <c r="J622" t="s">
        <v>27</v>
      </c>
      <c r="K622" t="s">
        <v>27</v>
      </c>
      <c r="L622" t="s">
        <v>1927</v>
      </c>
      <c r="M622" t="s">
        <v>2355</v>
      </c>
      <c r="N622" t="s">
        <v>718</v>
      </c>
      <c r="O622" t="s">
        <v>1928</v>
      </c>
      <c r="P622" t="s">
        <v>1649</v>
      </c>
      <c r="Q622">
        <v>100</v>
      </c>
      <c r="R622">
        <v>1130.5</v>
      </c>
      <c r="S622">
        <v>1130.5</v>
      </c>
      <c r="T622">
        <v>0</v>
      </c>
      <c r="U622">
        <v>1130.5</v>
      </c>
      <c r="V622">
        <v>1130.5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0</v>
      </c>
    </row>
    <row r="623" spans="1:42" hidden="1">
      <c r="A623" s="48" t="s">
        <v>2505</v>
      </c>
      <c r="B623">
        <v>163.11000000000001</v>
      </c>
      <c r="C623">
        <v>163.11000000000001</v>
      </c>
      <c r="D623" s="1">
        <v>40544</v>
      </c>
      <c r="F623" s="1">
        <v>40574</v>
      </c>
      <c r="G623" s="1">
        <v>39993</v>
      </c>
      <c r="H623" t="s">
        <v>27</v>
      </c>
      <c r="I623" t="s">
        <v>597</v>
      </c>
      <c r="J623" t="s">
        <v>27</v>
      </c>
      <c r="K623" t="s">
        <v>27</v>
      </c>
      <c r="L623" t="s">
        <v>629</v>
      </c>
      <c r="M623" t="s">
        <v>2507</v>
      </c>
      <c r="N623" t="s">
        <v>718</v>
      </c>
      <c r="O623" t="s">
        <v>1769</v>
      </c>
      <c r="P623" t="s">
        <v>1649</v>
      </c>
      <c r="Q623">
        <v>100</v>
      </c>
      <c r="R623">
        <v>163.11000000000001</v>
      </c>
      <c r="S623">
        <v>163.11000000000001</v>
      </c>
      <c r="T623">
        <v>0</v>
      </c>
      <c r="U623">
        <v>163.11000000000001</v>
      </c>
      <c r="V623">
        <v>163.11000000000001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0</v>
      </c>
      <c r="AI623">
        <v>0</v>
      </c>
      <c r="AJ623">
        <v>0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0</v>
      </c>
    </row>
    <row r="624" spans="1:42" hidden="1">
      <c r="A624" s="48" t="s">
        <v>2506</v>
      </c>
      <c r="B624">
        <v>98.34</v>
      </c>
      <c r="C624">
        <v>98.34</v>
      </c>
      <c r="D624" s="1">
        <v>40544</v>
      </c>
      <c r="F624" s="1">
        <v>40574</v>
      </c>
      <c r="G624" s="1">
        <v>39993</v>
      </c>
      <c r="H624" t="s">
        <v>27</v>
      </c>
      <c r="I624" t="s">
        <v>381</v>
      </c>
      <c r="J624" t="s">
        <v>27</v>
      </c>
      <c r="K624" t="s">
        <v>27</v>
      </c>
      <c r="L624" t="s">
        <v>1872</v>
      </c>
      <c r="M624" t="s">
        <v>2507</v>
      </c>
      <c r="N624" t="s">
        <v>718</v>
      </c>
      <c r="O624" t="s">
        <v>1873</v>
      </c>
      <c r="P624" t="s">
        <v>1649</v>
      </c>
      <c r="Q624">
        <v>100</v>
      </c>
      <c r="R624">
        <v>98.34</v>
      </c>
      <c r="S624">
        <v>98.34</v>
      </c>
      <c r="T624">
        <v>0</v>
      </c>
      <c r="U624">
        <v>98.34</v>
      </c>
      <c r="V624">
        <v>98.34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</row>
    <row r="625" spans="1:42" hidden="1">
      <c r="A625" s="48" t="s">
        <v>2508</v>
      </c>
      <c r="B625">
        <v>97.54</v>
      </c>
      <c r="C625">
        <v>97.54</v>
      </c>
      <c r="D625" s="1">
        <v>40544</v>
      </c>
      <c r="F625" s="1">
        <v>40574</v>
      </c>
      <c r="G625" s="1">
        <v>39997</v>
      </c>
      <c r="H625" t="s">
        <v>27</v>
      </c>
      <c r="I625" t="s">
        <v>677</v>
      </c>
      <c r="J625" t="s">
        <v>27</v>
      </c>
      <c r="K625" t="s">
        <v>27</v>
      </c>
      <c r="L625" t="s">
        <v>645</v>
      </c>
      <c r="M625" t="s">
        <v>2507</v>
      </c>
      <c r="N625" t="s">
        <v>718</v>
      </c>
      <c r="O625" t="s">
        <v>2305</v>
      </c>
      <c r="P625" t="s">
        <v>1649</v>
      </c>
      <c r="Q625">
        <v>100</v>
      </c>
      <c r="R625">
        <v>97.54</v>
      </c>
      <c r="S625">
        <v>97.54</v>
      </c>
      <c r="T625">
        <v>0</v>
      </c>
      <c r="U625">
        <v>97.54</v>
      </c>
      <c r="V625">
        <v>97.54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</row>
    <row r="626" spans="1:42" hidden="1">
      <c r="A626" s="48" t="s">
        <v>2509</v>
      </c>
      <c r="B626">
        <v>73.77</v>
      </c>
      <c r="C626">
        <v>73.77</v>
      </c>
      <c r="D626" s="1">
        <v>40544</v>
      </c>
      <c r="F626" s="1">
        <v>40574</v>
      </c>
      <c r="G626" s="1">
        <v>39997</v>
      </c>
      <c r="H626" t="s">
        <v>27</v>
      </c>
      <c r="I626" t="s">
        <v>156</v>
      </c>
      <c r="J626" t="s">
        <v>27</v>
      </c>
      <c r="K626" t="s">
        <v>27</v>
      </c>
      <c r="L626" t="s">
        <v>637</v>
      </c>
      <c r="M626" t="s">
        <v>2507</v>
      </c>
      <c r="N626" t="s">
        <v>718</v>
      </c>
      <c r="O626" t="s">
        <v>1822</v>
      </c>
      <c r="P626" t="s">
        <v>1649</v>
      </c>
      <c r="Q626">
        <v>100</v>
      </c>
      <c r="R626">
        <v>73.77</v>
      </c>
      <c r="S626">
        <v>73.77</v>
      </c>
      <c r="T626">
        <v>0</v>
      </c>
      <c r="U626">
        <v>73.77</v>
      </c>
      <c r="V626">
        <v>73.77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0</v>
      </c>
      <c r="AK626">
        <v>0</v>
      </c>
      <c r="AL626">
        <v>0</v>
      </c>
      <c r="AM626">
        <v>0</v>
      </c>
      <c r="AN626">
        <v>0</v>
      </c>
      <c r="AO626">
        <v>0</v>
      </c>
      <c r="AP626">
        <v>0</v>
      </c>
    </row>
    <row r="627" spans="1:42" hidden="1">
      <c r="A627" s="48" t="s">
        <v>2510</v>
      </c>
      <c r="B627">
        <v>959.5</v>
      </c>
      <c r="C627">
        <v>959.5</v>
      </c>
      <c r="D627" s="1">
        <v>40544</v>
      </c>
      <c r="F627" s="1">
        <v>40574</v>
      </c>
      <c r="G627" s="1">
        <v>40010</v>
      </c>
      <c r="H627" t="s">
        <v>27</v>
      </c>
      <c r="I627" t="s">
        <v>405</v>
      </c>
      <c r="J627" t="s">
        <v>27</v>
      </c>
      <c r="K627" t="s">
        <v>27</v>
      </c>
      <c r="L627" t="s">
        <v>1092</v>
      </c>
      <c r="M627" t="s">
        <v>1706</v>
      </c>
      <c r="N627" t="s">
        <v>718</v>
      </c>
      <c r="O627" t="s">
        <v>1883</v>
      </c>
      <c r="P627" t="s">
        <v>1649</v>
      </c>
      <c r="Q627">
        <v>100</v>
      </c>
      <c r="R627">
        <v>959.5</v>
      </c>
      <c r="S627">
        <v>959.5</v>
      </c>
      <c r="T627">
        <v>0</v>
      </c>
      <c r="U627">
        <v>959.5</v>
      </c>
      <c r="V627">
        <v>959.5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0</v>
      </c>
      <c r="AL627">
        <v>0</v>
      </c>
      <c r="AM627">
        <v>0</v>
      </c>
      <c r="AN627">
        <v>0</v>
      </c>
      <c r="AO627">
        <v>0</v>
      </c>
      <c r="AP627">
        <v>0</v>
      </c>
    </row>
    <row r="628" spans="1:42" hidden="1">
      <c r="A628" s="48" t="s">
        <v>2511</v>
      </c>
      <c r="B628">
        <v>692.62</v>
      </c>
      <c r="C628">
        <v>692.62</v>
      </c>
      <c r="D628" s="1">
        <v>40544</v>
      </c>
      <c r="F628" s="1">
        <v>40574</v>
      </c>
      <c r="G628" s="1">
        <v>40019</v>
      </c>
      <c r="H628" t="s">
        <v>27</v>
      </c>
      <c r="I628" t="s">
        <v>244</v>
      </c>
      <c r="J628" t="s">
        <v>27</v>
      </c>
      <c r="K628" t="s">
        <v>27</v>
      </c>
      <c r="L628" t="s">
        <v>349</v>
      </c>
      <c r="M628" t="s">
        <v>2247</v>
      </c>
      <c r="N628" t="s">
        <v>718</v>
      </c>
      <c r="O628" t="s">
        <v>1756</v>
      </c>
      <c r="P628" t="s">
        <v>1649</v>
      </c>
      <c r="Q628">
        <v>100</v>
      </c>
      <c r="R628">
        <v>692.62</v>
      </c>
      <c r="S628">
        <v>692.62</v>
      </c>
      <c r="T628">
        <v>0</v>
      </c>
      <c r="U628">
        <v>692.62</v>
      </c>
      <c r="V628">
        <v>692.62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0</v>
      </c>
      <c r="AI628">
        <v>0</v>
      </c>
      <c r="AJ628">
        <v>0</v>
      </c>
      <c r="AK628">
        <v>0</v>
      </c>
      <c r="AL628">
        <v>0</v>
      </c>
      <c r="AM628">
        <v>0</v>
      </c>
      <c r="AN628">
        <v>0</v>
      </c>
      <c r="AO628">
        <v>0</v>
      </c>
      <c r="AP628">
        <v>0</v>
      </c>
    </row>
    <row r="629" spans="1:42" hidden="1">
      <c r="A629" s="48" t="s">
        <v>2512</v>
      </c>
      <c r="B629">
        <v>1504.21</v>
      </c>
      <c r="C629">
        <v>1504.21</v>
      </c>
      <c r="D629" s="1">
        <v>40544</v>
      </c>
      <c r="F629" s="1">
        <v>40574</v>
      </c>
      <c r="G629" s="1">
        <v>40019</v>
      </c>
      <c r="H629" t="s">
        <v>27</v>
      </c>
      <c r="I629" t="s">
        <v>405</v>
      </c>
      <c r="J629" t="s">
        <v>27</v>
      </c>
      <c r="K629" t="s">
        <v>27</v>
      </c>
      <c r="L629" t="s">
        <v>1092</v>
      </c>
      <c r="M629" t="s">
        <v>2260</v>
      </c>
      <c r="N629" t="s">
        <v>718</v>
      </c>
      <c r="O629" t="s">
        <v>1883</v>
      </c>
      <c r="P629" t="s">
        <v>1649</v>
      </c>
      <c r="Q629">
        <v>100</v>
      </c>
      <c r="R629">
        <v>1504.21</v>
      </c>
      <c r="S629">
        <v>1504.21</v>
      </c>
      <c r="T629">
        <v>0</v>
      </c>
      <c r="U629">
        <v>1504.21</v>
      </c>
      <c r="V629">
        <v>1504.21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  <c r="AJ629">
        <v>0</v>
      </c>
      <c r="AK629">
        <v>0</v>
      </c>
      <c r="AL629">
        <v>0</v>
      </c>
      <c r="AM629">
        <v>0</v>
      </c>
      <c r="AN629">
        <v>0</v>
      </c>
      <c r="AO629">
        <v>0</v>
      </c>
      <c r="AP629">
        <v>0</v>
      </c>
    </row>
    <row r="630" spans="1:42" hidden="1">
      <c r="A630" s="48" t="s">
        <v>2513</v>
      </c>
      <c r="B630">
        <v>736.89</v>
      </c>
      <c r="C630">
        <v>736.89</v>
      </c>
      <c r="D630" s="1">
        <v>40544</v>
      </c>
      <c r="F630" s="1">
        <v>40574</v>
      </c>
      <c r="G630" s="1">
        <v>40023</v>
      </c>
      <c r="H630" t="s">
        <v>27</v>
      </c>
      <c r="I630" t="s">
        <v>2398</v>
      </c>
      <c r="J630" t="s">
        <v>27</v>
      </c>
      <c r="K630" t="s">
        <v>27</v>
      </c>
      <c r="L630" t="s">
        <v>31</v>
      </c>
      <c r="M630" t="s">
        <v>2525</v>
      </c>
      <c r="N630" t="s">
        <v>718</v>
      </c>
      <c r="O630" t="s">
        <v>2399</v>
      </c>
      <c r="P630" t="s">
        <v>1649</v>
      </c>
      <c r="Q630">
        <v>100</v>
      </c>
      <c r="R630">
        <v>736.89</v>
      </c>
      <c r="S630">
        <v>736.89</v>
      </c>
      <c r="T630">
        <v>0</v>
      </c>
      <c r="U630">
        <v>736.89</v>
      </c>
      <c r="V630">
        <v>736.89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0</v>
      </c>
      <c r="AK630">
        <v>0</v>
      </c>
      <c r="AL630">
        <v>0</v>
      </c>
      <c r="AM630">
        <v>0</v>
      </c>
      <c r="AN630">
        <v>0</v>
      </c>
      <c r="AO630">
        <v>0</v>
      </c>
      <c r="AP630">
        <v>0</v>
      </c>
    </row>
    <row r="631" spans="1:42" hidden="1">
      <c r="A631" s="48" t="s">
        <v>2514</v>
      </c>
      <c r="B631">
        <v>375</v>
      </c>
      <c r="C631">
        <v>375</v>
      </c>
      <c r="D631" s="1">
        <v>40544</v>
      </c>
      <c r="F631" s="1">
        <v>40574</v>
      </c>
      <c r="G631" s="1">
        <v>40039</v>
      </c>
      <c r="H631" t="s">
        <v>27</v>
      </c>
      <c r="I631" t="s">
        <v>35</v>
      </c>
      <c r="J631" t="s">
        <v>27</v>
      </c>
      <c r="K631" t="s">
        <v>27</v>
      </c>
      <c r="L631" t="s">
        <v>445</v>
      </c>
      <c r="M631" t="s">
        <v>2418</v>
      </c>
      <c r="N631" t="s">
        <v>718</v>
      </c>
      <c r="O631" t="s">
        <v>1838</v>
      </c>
      <c r="P631" t="s">
        <v>1649</v>
      </c>
      <c r="Q631">
        <v>100</v>
      </c>
      <c r="R631">
        <v>375</v>
      </c>
      <c r="S631">
        <v>375</v>
      </c>
      <c r="T631">
        <v>0</v>
      </c>
      <c r="U631">
        <v>375</v>
      </c>
      <c r="V631">
        <v>375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0</v>
      </c>
      <c r="AI631">
        <v>0</v>
      </c>
      <c r="AJ631">
        <v>0</v>
      </c>
      <c r="AK631">
        <v>0</v>
      </c>
      <c r="AL631">
        <v>0</v>
      </c>
      <c r="AM631">
        <v>0</v>
      </c>
      <c r="AN631">
        <v>0</v>
      </c>
      <c r="AO631">
        <v>0</v>
      </c>
      <c r="AP631">
        <v>0</v>
      </c>
    </row>
    <row r="632" spans="1:42" hidden="1">
      <c r="A632" s="48" t="s">
        <v>2515</v>
      </c>
      <c r="B632">
        <v>375</v>
      </c>
      <c r="C632">
        <v>375</v>
      </c>
      <c r="D632" s="1">
        <v>40544</v>
      </c>
      <c r="F632" s="1">
        <v>40574</v>
      </c>
      <c r="G632" s="1">
        <v>40039</v>
      </c>
      <c r="H632" t="s">
        <v>27</v>
      </c>
      <c r="I632" t="s">
        <v>405</v>
      </c>
      <c r="J632" t="s">
        <v>27</v>
      </c>
      <c r="K632" t="s">
        <v>27</v>
      </c>
      <c r="L632" t="s">
        <v>1092</v>
      </c>
      <c r="M632" t="s">
        <v>2418</v>
      </c>
      <c r="N632" t="s">
        <v>718</v>
      </c>
      <c r="O632" t="s">
        <v>1883</v>
      </c>
      <c r="P632" t="s">
        <v>1649</v>
      </c>
      <c r="Q632">
        <v>100</v>
      </c>
      <c r="R632">
        <v>375</v>
      </c>
      <c r="S632">
        <v>375</v>
      </c>
      <c r="T632">
        <v>0</v>
      </c>
      <c r="U632">
        <v>375</v>
      </c>
      <c r="V632">
        <v>375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0</v>
      </c>
      <c r="AI632">
        <v>0</v>
      </c>
      <c r="AJ632">
        <v>0</v>
      </c>
      <c r="AK632">
        <v>0</v>
      </c>
      <c r="AL632">
        <v>0</v>
      </c>
      <c r="AM632">
        <v>0</v>
      </c>
      <c r="AN632">
        <v>0</v>
      </c>
      <c r="AO632">
        <v>0</v>
      </c>
      <c r="AP632">
        <v>0</v>
      </c>
    </row>
    <row r="633" spans="1:42" hidden="1">
      <c r="A633" s="48" t="s">
        <v>2516</v>
      </c>
      <c r="B633">
        <v>375</v>
      </c>
      <c r="C633">
        <v>375</v>
      </c>
      <c r="D633" s="1">
        <v>40544</v>
      </c>
      <c r="F633" s="1">
        <v>40574</v>
      </c>
      <c r="G633" s="1">
        <v>40039</v>
      </c>
      <c r="H633" t="s">
        <v>27</v>
      </c>
      <c r="I633" t="s">
        <v>118</v>
      </c>
      <c r="J633" t="s">
        <v>27</v>
      </c>
      <c r="K633" t="s">
        <v>27</v>
      </c>
      <c r="L633" t="s">
        <v>1156</v>
      </c>
      <c r="M633" t="s">
        <v>2418</v>
      </c>
      <c r="N633" t="s">
        <v>718</v>
      </c>
      <c r="O633" t="s">
        <v>1755</v>
      </c>
      <c r="P633" t="s">
        <v>1649</v>
      </c>
      <c r="Q633">
        <v>100</v>
      </c>
      <c r="R633">
        <v>375</v>
      </c>
      <c r="S633">
        <v>375</v>
      </c>
      <c r="T633">
        <v>0</v>
      </c>
      <c r="U633">
        <v>375</v>
      </c>
      <c r="V633">
        <v>375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0</v>
      </c>
      <c r="AL633">
        <v>0</v>
      </c>
      <c r="AM633">
        <v>0</v>
      </c>
      <c r="AN633">
        <v>0</v>
      </c>
      <c r="AO633">
        <v>0</v>
      </c>
      <c r="AP633">
        <v>0</v>
      </c>
    </row>
    <row r="634" spans="1:42" hidden="1">
      <c r="A634" s="48" t="s">
        <v>2517</v>
      </c>
      <c r="B634">
        <v>2000</v>
      </c>
      <c r="C634">
        <v>2000</v>
      </c>
      <c r="D634" s="1">
        <v>40544</v>
      </c>
      <c r="F634" s="1">
        <v>40574</v>
      </c>
      <c r="G634" s="1">
        <v>40050</v>
      </c>
      <c r="H634" t="s">
        <v>27</v>
      </c>
      <c r="I634" t="s">
        <v>118</v>
      </c>
      <c r="J634" t="s">
        <v>27</v>
      </c>
      <c r="K634" t="s">
        <v>27</v>
      </c>
      <c r="L634" t="s">
        <v>1156</v>
      </c>
      <c r="M634" t="s">
        <v>2526</v>
      </c>
      <c r="N634" t="s">
        <v>718</v>
      </c>
      <c r="O634" t="s">
        <v>1755</v>
      </c>
      <c r="P634" t="s">
        <v>1649</v>
      </c>
      <c r="Q634">
        <v>100</v>
      </c>
      <c r="R634">
        <v>2000</v>
      </c>
      <c r="S634">
        <v>2000</v>
      </c>
      <c r="T634">
        <v>0</v>
      </c>
      <c r="U634">
        <v>2000</v>
      </c>
      <c r="V634">
        <v>2000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</row>
    <row r="635" spans="1:42" hidden="1">
      <c r="A635" s="48" t="s">
        <v>2518</v>
      </c>
      <c r="B635">
        <v>195</v>
      </c>
      <c r="C635">
        <v>195</v>
      </c>
      <c r="D635" s="1">
        <v>40544</v>
      </c>
      <c r="F635" s="1">
        <v>40574</v>
      </c>
      <c r="G635" s="1">
        <v>40051</v>
      </c>
      <c r="H635" t="s">
        <v>27</v>
      </c>
      <c r="I635" t="s">
        <v>134</v>
      </c>
      <c r="J635" t="s">
        <v>27</v>
      </c>
      <c r="K635" t="s">
        <v>27</v>
      </c>
      <c r="L635" t="s">
        <v>309</v>
      </c>
      <c r="M635" t="s">
        <v>2387</v>
      </c>
      <c r="N635" t="s">
        <v>718</v>
      </c>
      <c r="O635" t="s">
        <v>1726</v>
      </c>
      <c r="P635" t="s">
        <v>1649</v>
      </c>
      <c r="Q635">
        <v>100</v>
      </c>
      <c r="R635">
        <v>195</v>
      </c>
      <c r="S635">
        <v>195</v>
      </c>
      <c r="T635">
        <v>0</v>
      </c>
      <c r="U635">
        <v>195</v>
      </c>
      <c r="V635">
        <v>195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0</v>
      </c>
      <c r="AK635">
        <v>0</v>
      </c>
      <c r="AL635">
        <v>0</v>
      </c>
      <c r="AM635">
        <v>0</v>
      </c>
      <c r="AN635">
        <v>0</v>
      </c>
      <c r="AO635">
        <v>0</v>
      </c>
      <c r="AP635">
        <v>0</v>
      </c>
    </row>
    <row r="636" spans="1:42" hidden="1">
      <c r="A636" s="48" t="s">
        <v>2519</v>
      </c>
      <c r="B636">
        <v>195</v>
      </c>
      <c r="C636">
        <v>195</v>
      </c>
      <c r="D636" s="1">
        <v>40544</v>
      </c>
      <c r="F636" s="1">
        <v>40574</v>
      </c>
      <c r="G636" s="1">
        <v>40051</v>
      </c>
      <c r="H636" t="s">
        <v>27</v>
      </c>
      <c r="I636" t="s">
        <v>118</v>
      </c>
      <c r="J636" t="s">
        <v>27</v>
      </c>
      <c r="K636" t="s">
        <v>27</v>
      </c>
      <c r="L636" t="s">
        <v>1156</v>
      </c>
      <c r="M636" t="s">
        <v>2387</v>
      </c>
      <c r="N636" t="s">
        <v>718</v>
      </c>
      <c r="O636" t="s">
        <v>1755</v>
      </c>
      <c r="P636" t="s">
        <v>1649</v>
      </c>
      <c r="Q636">
        <v>100</v>
      </c>
      <c r="R636">
        <v>195</v>
      </c>
      <c r="S636">
        <v>195</v>
      </c>
      <c r="T636">
        <v>0</v>
      </c>
      <c r="U636">
        <v>195</v>
      </c>
      <c r="V636">
        <v>195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0</v>
      </c>
      <c r="AI636">
        <v>0</v>
      </c>
      <c r="AJ636">
        <v>0</v>
      </c>
      <c r="AK636">
        <v>0</v>
      </c>
      <c r="AL636">
        <v>0</v>
      </c>
      <c r="AM636">
        <v>0</v>
      </c>
      <c r="AN636">
        <v>0</v>
      </c>
      <c r="AO636">
        <v>0</v>
      </c>
      <c r="AP636">
        <v>0</v>
      </c>
    </row>
    <row r="637" spans="1:42" hidden="1">
      <c r="A637" s="48" t="s">
        <v>2520</v>
      </c>
      <c r="B637">
        <v>1024.5899999999999</v>
      </c>
      <c r="C637">
        <v>1024.5899999999999</v>
      </c>
      <c r="D637" s="1">
        <v>40544</v>
      </c>
      <c r="F637" s="1">
        <v>40574</v>
      </c>
      <c r="G637" s="1">
        <v>40058</v>
      </c>
      <c r="H637" t="s">
        <v>27</v>
      </c>
      <c r="I637" t="s">
        <v>118</v>
      </c>
      <c r="J637" t="s">
        <v>27</v>
      </c>
      <c r="K637" t="s">
        <v>27</v>
      </c>
      <c r="L637" t="s">
        <v>1156</v>
      </c>
      <c r="M637" t="s">
        <v>2247</v>
      </c>
      <c r="N637" t="s">
        <v>718</v>
      </c>
      <c r="O637" t="s">
        <v>1755</v>
      </c>
      <c r="P637" t="s">
        <v>1649</v>
      </c>
      <c r="Q637">
        <v>100</v>
      </c>
      <c r="R637">
        <v>1024.5899999999999</v>
      </c>
      <c r="S637">
        <v>1024.5899999999999</v>
      </c>
      <c r="T637">
        <v>0</v>
      </c>
      <c r="U637">
        <v>1024.5899999999999</v>
      </c>
      <c r="V637">
        <v>1024.5899999999999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0</v>
      </c>
      <c r="AI637">
        <v>0</v>
      </c>
      <c r="AJ637">
        <v>0</v>
      </c>
      <c r="AK637">
        <v>0</v>
      </c>
      <c r="AL637">
        <v>0</v>
      </c>
      <c r="AM637">
        <v>0</v>
      </c>
      <c r="AN637">
        <v>0</v>
      </c>
      <c r="AO637">
        <v>0</v>
      </c>
      <c r="AP637">
        <v>0</v>
      </c>
    </row>
    <row r="638" spans="1:42" hidden="1">
      <c r="A638" s="48" t="s">
        <v>2521</v>
      </c>
      <c r="B638">
        <v>2790</v>
      </c>
      <c r="C638">
        <v>2790</v>
      </c>
      <c r="D638" s="1">
        <v>40544</v>
      </c>
      <c r="F638" s="1">
        <v>40574</v>
      </c>
      <c r="G638" s="1">
        <v>40063</v>
      </c>
      <c r="H638" t="s">
        <v>27</v>
      </c>
      <c r="I638" t="s">
        <v>629</v>
      </c>
      <c r="J638" t="s">
        <v>27</v>
      </c>
      <c r="K638" t="s">
        <v>27</v>
      </c>
      <c r="L638" t="s">
        <v>437</v>
      </c>
      <c r="M638" t="s">
        <v>1747</v>
      </c>
      <c r="N638" t="s">
        <v>718</v>
      </c>
      <c r="O638" t="s">
        <v>1848</v>
      </c>
      <c r="P638" t="s">
        <v>1649</v>
      </c>
      <c r="Q638">
        <v>100</v>
      </c>
      <c r="R638">
        <v>2790</v>
      </c>
      <c r="S638">
        <v>2790</v>
      </c>
      <c r="T638">
        <v>0</v>
      </c>
      <c r="U638">
        <v>2790</v>
      </c>
      <c r="V638">
        <v>2790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0</v>
      </c>
      <c r="AI638">
        <v>0</v>
      </c>
      <c r="AJ638">
        <v>0</v>
      </c>
      <c r="AK638">
        <v>0</v>
      </c>
      <c r="AL638">
        <v>0</v>
      </c>
      <c r="AM638">
        <v>0</v>
      </c>
      <c r="AN638">
        <v>0</v>
      </c>
      <c r="AO638">
        <v>0</v>
      </c>
      <c r="AP638">
        <v>0</v>
      </c>
    </row>
    <row r="639" spans="1:42" hidden="1">
      <c r="A639" s="48" t="s">
        <v>2522</v>
      </c>
      <c r="B639">
        <v>1554.21</v>
      </c>
      <c r="C639">
        <v>1554.21</v>
      </c>
      <c r="D639" s="1">
        <v>40544</v>
      </c>
      <c r="F639" s="1">
        <v>40574</v>
      </c>
      <c r="G639" s="1">
        <v>40063</v>
      </c>
      <c r="H639" t="s">
        <v>27</v>
      </c>
      <c r="I639" t="s">
        <v>118</v>
      </c>
      <c r="J639" t="s">
        <v>27</v>
      </c>
      <c r="K639" t="s">
        <v>27</v>
      </c>
      <c r="L639" t="s">
        <v>1156</v>
      </c>
      <c r="M639" t="s">
        <v>2260</v>
      </c>
      <c r="N639" t="s">
        <v>718</v>
      </c>
      <c r="O639" t="s">
        <v>1755</v>
      </c>
      <c r="P639" t="s">
        <v>1649</v>
      </c>
      <c r="Q639">
        <v>100</v>
      </c>
      <c r="R639">
        <v>1554.21</v>
      </c>
      <c r="S639">
        <v>1554.21</v>
      </c>
      <c r="T639">
        <v>0</v>
      </c>
      <c r="U639">
        <v>1554.21</v>
      </c>
      <c r="V639">
        <v>1554.21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0</v>
      </c>
      <c r="AI639">
        <v>0</v>
      </c>
      <c r="AJ639">
        <v>0</v>
      </c>
      <c r="AK639">
        <v>0</v>
      </c>
      <c r="AL639">
        <v>0</v>
      </c>
      <c r="AM639">
        <v>0</v>
      </c>
      <c r="AN639">
        <v>0</v>
      </c>
      <c r="AO639">
        <v>0</v>
      </c>
      <c r="AP639">
        <v>0</v>
      </c>
    </row>
    <row r="640" spans="1:42" hidden="1">
      <c r="A640" s="48" t="s">
        <v>2523</v>
      </c>
      <c r="B640">
        <v>159</v>
      </c>
      <c r="C640">
        <v>159</v>
      </c>
      <c r="D640" s="1">
        <v>40544</v>
      </c>
      <c r="F640" s="1">
        <v>40574</v>
      </c>
      <c r="G640" s="1">
        <v>40063</v>
      </c>
      <c r="H640" t="s">
        <v>27</v>
      </c>
      <c r="I640" t="s">
        <v>118</v>
      </c>
      <c r="J640" t="s">
        <v>27</v>
      </c>
      <c r="K640" t="s">
        <v>27</v>
      </c>
      <c r="L640" t="s">
        <v>1156</v>
      </c>
      <c r="M640" t="s">
        <v>2527</v>
      </c>
      <c r="N640" t="s">
        <v>718</v>
      </c>
      <c r="O640" t="s">
        <v>1755</v>
      </c>
      <c r="P640" t="s">
        <v>1649</v>
      </c>
      <c r="Q640">
        <v>100</v>
      </c>
      <c r="R640">
        <v>159</v>
      </c>
      <c r="S640">
        <v>159</v>
      </c>
      <c r="T640">
        <v>0</v>
      </c>
      <c r="U640">
        <v>159</v>
      </c>
      <c r="V640">
        <v>159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0</v>
      </c>
    </row>
    <row r="641" spans="1:42" hidden="1">
      <c r="A641" s="48" t="s">
        <v>2524</v>
      </c>
      <c r="B641">
        <v>2670</v>
      </c>
      <c r="C641">
        <v>2670</v>
      </c>
      <c r="D641" s="1">
        <v>40544</v>
      </c>
      <c r="F641" s="1">
        <v>40574</v>
      </c>
      <c r="G641" s="1">
        <v>40105</v>
      </c>
      <c r="H641" t="s">
        <v>27</v>
      </c>
      <c r="I641" t="s">
        <v>1277</v>
      </c>
      <c r="J641" t="s">
        <v>27</v>
      </c>
      <c r="K641" t="s">
        <v>27</v>
      </c>
      <c r="L641" t="s">
        <v>277</v>
      </c>
      <c r="M641" t="s">
        <v>1706</v>
      </c>
      <c r="N641" t="s">
        <v>718</v>
      </c>
      <c r="O641" t="s">
        <v>1655</v>
      </c>
      <c r="P641" t="s">
        <v>1649</v>
      </c>
      <c r="Q641">
        <v>100</v>
      </c>
      <c r="R641">
        <v>2670</v>
      </c>
      <c r="S641">
        <v>2670</v>
      </c>
      <c r="T641">
        <v>0</v>
      </c>
      <c r="U641">
        <v>2670</v>
      </c>
      <c r="V641">
        <v>2670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0</v>
      </c>
      <c r="AI641">
        <v>0</v>
      </c>
      <c r="AJ641">
        <v>0</v>
      </c>
      <c r="AK641">
        <v>0</v>
      </c>
      <c r="AL641">
        <v>0</v>
      </c>
      <c r="AM641">
        <v>0</v>
      </c>
      <c r="AN641">
        <v>0</v>
      </c>
      <c r="AO641">
        <v>0</v>
      </c>
      <c r="AP641">
        <v>0</v>
      </c>
    </row>
    <row r="642" spans="1:42" hidden="1">
      <c r="A642" s="48" t="s">
        <v>2528</v>
      </c>
      <c r="B642">
        <v>921.5</v>
      </c>
      <c r="C642">
        <v>921.5</v>
      </c>
      <c r="D642" s="1">
        <v>40544</v>
      </c>
      <c r="F642" s="1">
        <v>40574</v>
      </c>
      <c r="G642" s="1">
        <v>40157</v>
      </c>
      <c r="H642" t="s">
        <v>27</v>
      </c>
      <c r="I642" t="s">
        <v>517</v>
      </c>
      <c r="J642" t="s">
        <v>27</v>
      </c>
      <c r="K642" t="s">
        <v>27</v>
      </c>
      <c r="L642" t="s">
        <v>341</v>
      </c>
      <c r="M642" t="s">
        <v>2353</v>
      </c>
      <c r="N642" t="s">
        <v>718</v>
      </c>
      <c r="O642" t="s">
        <v>1752</v>
      </c>
      <c r="P642" t="s">
        <v>1649</v>
      </c>
      <c r="Q642">
        <v>100</v>
      </c>
      <c r="R642">
        <v>921.5</v>
      </c>
      <c r="S642">
        <v>921.5</v>
      </c>
      <c r="T642">
        <v>0</v>
      </c>
      <c r="U642">
        <v>921.5</v>
      </c>
      <c r="V642">
        <v>921.5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0</v>
      </c>
      <c r="AI642">
        <v>0</v>
      </c>
      <c r="AJ642">
        <v>0</v>
      </c>
      <c r="AK642">
        <v>0</v>
      </c>
      <c r="AL642">
        <v>0</v>
      </c>
      <c r="AM642">
        <v>0</v>
      </c>
      <c r="AN642">
        <v>0</v>
      </c>
      <c r="AO642">
        <v>0</v>
      </c>
      <c r="AP642">
        <v>0</v>
      </c>
    </row>
    <row r="643" spans="1:42" hidden="1">
      <c r="A643" s="48" t="s">
        <v>2529</v>
      </c>
      <c r="B643">
        <v>921.5</v>
      </c>
      <c r="C643">
        <v>921.5</v>
      </c>
      <c r="D643" s="1">
        <v>40544</v>
      </c>
      <c r="F643" s="1">
        <v>40574</v>
      </c>
      <c r="G643" s="1">
        <v>40157</v>
      </c>
      <c r="H643" t="s">
        <v>27</v>
      </c>
      <c r="I643" t="s">
        <v>285</v>
      </c>
      <c r="J643" t="s">
        <v>27</v>
      </c>
      <c r="K643" t="s">
        <v>27</v>
      </c>
      <c r="L643" t="s">
        <v>741</v>
      </c>
      <c r="M643" t="s">
        <v>2353</v>
      </c>
      <c r="N643" t="s">
        <v>718</v>
      </c>
      <c r="O643" t="s">
        <v>1805</v>
      </c>
      <c r="P643" t="s">
        <v>1649</v>
      </c>
      <c r="Q643">
        <v>100</v>
      </c>
      <c r="R643">
        <v>921.5</v>
      </c>
      <c r="S643">
        <v>921.5</v>
      </c>
      <c r="T643">
        <v>0</v>
      </c>
      <c r="U643">
        <v>921.5</v>
      </c>
      <c r="V643">
        <v>921.5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0</v>
      </c>
      <c r="AH643">
        <v>0</v>
      </c>
      <c r="AI643">
        <v>0</v>
      </c>
      <c r="AJ643">
        <v>0</v>
      </c>
      <c r="AK643">
        <v>0</v>
      </c>
      <c r="AL643">
        <v>0</v>
      </c>
      <c r="AM643">
        <v>0</v>
      </c>
      <c r="AN643">
        <v>0</v>
      </c>
      <c r="AO643">
        <v>0</v>
      </c>
      <c r="AP643">
        <v>0</v>
      </c>
    </row>
    <row r="644" spans="1:42" hidden="1">
      <c r="A644" s="48" t="s">
        <v>2530</v>
      </c>
      <c r="B644">
        <v>915.5</v>
      </c>
      <c r="C644">
        <v>915.5</v>
      </c>
      <c r="D644" s="1">
        <v>40544</v>
      </c>
      <c r="F644" s="1">
        <v>40574</v>
      </c>
      <c r="G644" s="1">
        <v>40157</v>
      </c>
      <c r="H644" t="s">
        <v>27</v>
      </c>
      <c r="I644" t="s">
        <v>2484</v>
      </c>
      <c r="J644" t="s">
        <v>27</v>
      </c>
      <c r="K644" t="s">
        <v>27</v>
      </c>
      <c r="L644" t="s">
        <v>285</v>
      </c>
      <c r="M644" t="s">
        <v>1706</v>
      </c>
      <c r="N644" t="s">
        <v>718</v>
      </c>
      <c r="O644" t="s">
        <v>2485</v>
      </c>
      <c r="P644" t="s">
        <v>1649</v>
      </c>
      <c r="Q644">
        <v>100</v>
      </c>
      <c r="R644">
        <v>915.5</v>
      </c>
      <c r="S644">
        <v>915.5</v>
      </c>
      <c r="T644">
        <v>0</v>
      </c>
      <c r="U644">
        <v>915.5</v>
      </c>
      <c r="V644">
        <v>915.5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0</v>
      </c>
      <c r="AI644">
        <v>0</v>
      </c>
      <c r="AJ644">
        <v>0</v>
      </c>
      <c r="AK644">
        <v>0</v>
      </c>
      <c r="AL644">
        <v>0</v>
      </c>
      <c r="AM644">
        <v>0</v>
      </c>
      <c r="AN644">
        <v>0</v>
      </c>
      <c r="AO644">
        <v>0</v>
      </c>
      <c r="AP644">
        <v>0</v>
      </c>
    </row>
    <row r="645" spans="1:42" hidden="1">
      <c r="A645" s="48" t="s">
        <v>2531</v>
      </c>
      <c r="B645">
        <v>1504.2</v>
      </c>
      <c r="C645">
        <v>1504.2</v>
      </c>
      <c r="D645" s="1">
        <v>40544</v>
      </c>
      <c r="F645" s="1">
        <v>40574</v>
      </c>
      <c r="G645" s="1">
        <v>40161</v>
      </c>
      <c r="H645" t="s">
        <v>27</v>
      </c>
      <c r="I645" t="s">
        <v>421</v>
      </c>
      <c r="J645" t="s">
        <v>27</v>
      </c>
      <c r="K645" t="s">
        <v>27</v>
      </c>
      <c r="L645" t="s">
        <v>1796</v>
      </c>
      <c r="M645" t="s">
        <v>2260</v>
      </c>
      <c r="N645" t="s">
        <v>718</v>
      </c>
      <c r="O645" t="s">
        <v>1797</v>
      </c>
      <c r="P645" t="s">
        <v>1649</v>
      </c>
      <c r="Q645">
        <v>100</v>
      </c>
      <c r="R645">
        <v>1504.2</v>
      </c>
      <c r="S645">
        <v>1504.2</v>
      </c>
      <c r="T645">
        <v>0</v>
      </c>
      <c r="U645">
        <v>1504.2</v>
      </c>
      <c r="V645">
        <v>1504.2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0</v>
      </c>
      <c r="AK645">
        <v>0</v>
      </c>
      <c r="AL645">
        <v>0</v>
      </c>
      <c r="AM645">
        <v>0</v>
      </c>
      <c r="AN645">
        <v>0</v>
      </c>
      <c r="AO645">
        <v>0</v>
      </c>
      <c r="AP645">
        <v>0</v>
      </c>
    </row>
    <row r="646" spans="1:42" hidden="1">
      <c r="A646" s="48" t="s">
        <v>2532</v>
      </c>
      <c r="B646">
        <v>941.8</v>
      </c>
      <c r="C646">
        <v>941.8</v>
      </c>
      <c r="D646" s="1">
        <v>40544</v>
      </c>
      <c r="F646" s="1">
        <v>40574</v>
      </c>
      <c r="G646" s="1">
        <v>40163</v>
      </c>
      <c r="H646" t="s">
        <v>27</v>
      </c>
      <c r="I646" t="s">
        <v>597</v>
      </c>
      <c r="J646" t="s">
        <v>27</v>
      </c>
      <c r="K646" t="s">
        <v>27</v>
      </c>
      <c r="L646" t="s">
        <v>629</v>
      </c>
      <c r="M646" t="s">
        <v>2247</v>
      </c>
      <c r="N646" t="s">
        <v>718</v>
      </c>
      <c r="O646" t="s">
        <v>1769</v>
      </c>
      <c r="P646" t="s">
        <v>1649</v>
      </c>
      <c r="Q646">
        <v>100</v>
      </c>
      <c r="R646">
        <v>941.8</v>
      </c>
      <c r="S646">
        <v>941.8</v>
      </c>
      <c r="T646">
        <v>0</v>
      </c>
      <c r="U646">
        <v>941.8</v>
      </c>
      <c r="V646">
        <v>941.8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0</v>
      </c>
      <c r="AI646">
        <v>0</v>
      </c>
      <c r="AJ646">
        <v>0</v>
      </c>
      <c r="AK646">
        <v>0</v>
      </c>
      <c r="AL646">
        <v>0</v>
      </c>
      <c r="AM646">
        <v>0</v>
      </c>
      <c r="AN646">
        <v>0</v>
      </c>
      <c r="AO646">
        <v>0</v>
      </c>
      <c r="AP646">
        <v>0</v>
      </c>
    </row>
    <row r="647" spans="1:42" hidden="1">
      <c r="A647" s="48" t="s">
        <v>2533</v>
      </c>
      <c r="B647">
        <v>1868.85</v>
      </c>
      <c r="C647">
        <v>1868.85</v>
      </c>
      <c r="D647" s="1">
        <v>40544</v>
      </c>
      <c r="F647" s="1">
        <v>40574</v>
      </c>
      <c r="G647" s="1">
        <v>40085</v>
      </c>
      <c r="H647" t="s">
        <v>27</v>
      </c>
      <c r="I647" t="s">
        <v>2548</v>
      </c>
      <c r="J647" t="s">
        <v>27</v>
      </c>
      <c r="K647" t="s">
        <v>27</v>
      </c>
      <c r="L647" t="s">
        <v>721</v>
      </c>
      <c r="M647" t="s">
        <v>2525</v>
      </c>
      <c r="N647" t="s">
        <v>718</v>
      </c>
      <c r="O647" t="s">
        <v>2549</v>
      </c>
      <c r="P647" t="s">
        <v>1649</v>
      </c>
      <c r="Q647">
        <v>100</v>
      </c>
      <c r="R647">
        <v>1868.85</v>
      </c>
      <c r="S647">
        <v>1868.85</v>
      </c>
      <c r="T647">
        <v>0</v>
      </c>
      <c r="U647">
        <v>1868.85</v>
      </c>
      <c r="V647">
        <v>1868.85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0</v>
      </c>
      <c r="AM647">
        <v>0</v>
      </c>
      <c r="AN647">
        <v>0</v>
      </c>
      <c r="AO647">
        <v>0</v>
      </c>
      <c r="AP647">
        <v>0</v>
      </c>
    </row>
    <row r="648" spans="1:42" hidden="1">
      <c r="A648" s="48" t="s">
        <v>2534</v>
      </c>
      <c r="B648">
        <v>839.5</v>
      </c>
      <c r="C648">
        <v>839.5</v>
      </c>
      <c r="D648" s="1">
        <v>40544</v>
      </c>
      <c r="F648" s="1">
        <v>40574</v>
      </c>
      <c r="G648" s="1">
        <v>40228</v>
      </c>
      <c r="H648" t="s">
        <v>27</v>
      </c>
      <c r="I648" t="s">
        <v>125</v>
      </c>
      <c r="J648" t="s">
        <v>27</v>
      </c>
      <c r="K648" t="s">
        <v>27</v>
      </c>
      <c r="L648" t="s">
        <v>126</v>
      </c>
      <c r="M648" t="s">
        <v>1706</v>
      </c>
      <c r="N648" t="s">
        <v>718</v>
      </c>
      <c r="O648" t="s">
        <v>1871</v>
      </c>
      <c r="P648" t="s">
        <v>1649</v>
      </c>
      <c r="Q648">
        <v>100</v>
      </c>
      <c r="R648">
        <v>839.5</v>
      </c>
      <c r="S648">
        <v>839.5</v>
      </c>
      <c r="T648">
        <v>0</v>
      </c>
      <c r="U648">
        <v>839.5</v>
      </c>
      <c r="V648">
        <v>839.5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0</v>
      </c>
      <c r="AI648">
        <v>0</v>
      </c>
      <c r="AJ648">
        <v>0</v>
      </c>
      <c r="AK648">
        <v>0</v>
      </c>
      <c r="AL648">
        <v>0</v>
      </c>
      <c r="AM648">
        <v>0</v>
      </c>
      <c r="AN648">
        <v>0</v>
      </c>
      <c r="AO648">
        <v>0</v>
      </c>
      <c r="AP648">
        <v>0</v>
      </c>
    </row>
    <row r="649" spans="1:42" hidden="1">
      <c r="A649" s="48" t="s">
        <v>2535</v>
      </c>
      <c r="B649">
        <v>1045</v>
      </c>
      <c r="C649">
        <v>1045</v>
      </c>
      <c r="D649" s="1">
        <v>40544</v>
      </c>
      <c r="F649" s="1">
        <v>40574</v>
      </c>
      <c r="G649" s="1">
        <v>40228</v>
      </c>
      <c r="H649" t="s">
        <v>27</v>
      </c>
      <c r="I649" t="s">
        <v>125</v>
      </c>
      <c r="J649" t="s">
        <v>27</v>
      </c>
      <c r="K649" t="s">
        <v>27</v>
      </c>
      <c r="L649" t="s">
        <v>126</v>
      </c>
      <c r="M649" t="s">
        <v>2353</v>
      </c>
      <c r="N649" t="s">
        <v>718</v>
      </c>
      <c r="O649" t="s">
        <v>1871</v>
      </c>
      <c r="P649" t="s">
        <v>1649</v>
      </c>
      <c r="Q649">
        <v>100</v>
      </c>
      <c r="R649">
        <v>1045</v>
      </c>
      <c r="S649">
        <v>1045</v>
      </c>
      <c r="T649">
        <v>0</v>
      </c>
      <c r="U649">
        <v>1045</v>
      </c>
      <c r="V649">
        <v>1045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0</v>
      </c>
      <c r="AL649">
        <v>0</v>
      </c>
      <c r="AM649">
        <v>0</v>
      </c>
      <c r="AN649">
        <v>0</v>
      </c>
      <c r="AO649">
        <v>0</v>
      </c>
      <c r="AP649">
        <v>0</v>
      </c>
    </row>
    <row r="650" spans="1:42" hidden="1">
      <c r="A650" s="48" t="s">
        <v>2536</v>
      </c>
      <c r="B650">
        <v>839.5</v>
      </c>
      <c r="C650">
        <v>839.5</v>
      </c>
      <c r="D650" s="1">
        <v>40544</v>
      </c>
      <c r="F650" s="1">
        <v>40574</v>
      </c>
      <c r="G650" s="1">
        <v>40228</v>
      </c>
      <c r="H650" t="s">
        <v>27</v>
      </c>
      <c r="I650" t="s">
        <v>277</v>
      </c>
      <c r="J650" t="s">
        <v>27</v>
      </c>
      <c r="K650" t="s">
        <v>27</v>
      </c>
      <c r="L650" t="s">
        <v>677</v>
      </c>
      <c r="M650" t="s">
        <v>1706</v>
      </c>
      <c r="N650" t="s">
        <v>718</v>
      </c>
      <c r="O650" t="s">
        <v>1776</v>
      </c>
      <c r="P650" t="s">
        <v>1649</v>
      </c>
      <c r="Q650">
        <v>100</v>
      </c>
      <c r="R650">
        <v>839.5</v>
      </c>
      <c r="S650">
        <v>839.5</v>
      </c>
      <c r="T650">
        <v>0</v>
      </c>
      <c r="U650">
        <v>839.5</v>
      </c>
      <c r="V650">
        <v>839.5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0</v>
      </c>
      <c r="AI650">
        <v>0</v>
      </c>
      <c r="AJ650">
        <v>0</v>
      </c>
      <c r="AK650">
        <v>0</v>
      </c>
      <c r="AL650">
        <v>0</v>
      </c>
      <c r="AM650">
        <v>0</v>
      </c>
      <c r="AN650">
        <v>0</v>
      </c>
      <c r="AO650">
        <v>0</v>
      </c>
      <c r="AP650">
        <v>0</v>
      </c>
    </row>
    <row r="651" spans="1:42" hidden="1">
      <c r="A651" s="48" t="s">
        <v>2537</v>
      </c>
      <c r="B651">
        <v>982.79</v>
      </c>
      <c r="C651">
        <v>982.79</v>
      </c>
      <c r="D651" s="1">
        <v>40544</v>
      </c>
      <c r="F651" s="1">
        <v>40574</v>
      </c>
      <c r="G651" s="1">
        <v>40232</v>
      </c>
      <c r="H651" t="s">
        <v>27</v>
      </c>
      <c r="I651" t="s">
        <v>125</v>
      </c>
      <c r="J651" t="s">
        <v>27</v>
      </c>
      <c r="K651" t="s">
        <v>27</v>
      </c>
      <c r="L651" t="s">
        <v>126</v>
      </c>
      <c r="M651" t="s">
        <v>2550</v>
      </c>
      <c r="N651" t="s">
        <v>718</v>
      </c>
      <c r="O651" t="s">
        <v>1871</v>
      </c>
      <c r="P651" t="s">
        <v>1649</v>
      </c>
      <c r="Q651">
        <v>100</v>
      </c>
      <c r="R651">
        <v>982.79</v>
      </c>
      <c r="S651">
        <v>982.79</v>
      </c>
      <c r="T651">
        <v>0</v>
      </c>
      <c r="U651">
        <v>982.79</v>
      </c>
      <c r="V651">
        <v>982.79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0</v>
      </c>
      <c r="AI651">
        <v>0</v>
      </c>
      <c r="AJ651">
        <v>0</v>
      </c>
      <c r="AK651">
        <v>0</v>
      </c>
      <c r="AL651">
        <v>0</v>
      </c>
      <c r="AM651">
        <v>0</v>
      </c>
      <c r="AN651">
        <v>0</v>
      </c>
      <c r="AO651">
        <v>0</v>
      </c>
      <c r="AP651">
        <v>0</v>
      </c>
    </row>
    <row r="652" spans="1:42" hidden="1">
      <c r="A652" s="48" t="s">
        <v>2538</v>
      </c>
      <c r="B652">
        <v>860.66</v>
      </c>
      <c r="C652">
        <v>860.66</v>
      </c>
      <c r="D652" s="1">
        <v>40544</v>
      </c>
      <c r="F652" s="1">
        <v>40574</v>
      </c>
      <c r="G652" s="1">
        <v>40312</v>
      </c>
      <c r="H652" t="s">
        <v>27</v>
      </c>
      <c r="I652" t="s">
        <v>325</v>
      </c>
      <c r="J652" t="s">
        <v>27</v>
      </c>
      <c r="K652" t="s">
        <v>27</v>
      </c>
      <c r="L652" t="s">
        <v>1827</v>
      </c>
      <c r="M652" t="s">
        <v>2397</v>
      </c>
      <c r="N652" t="s">
        <v>718</v>
      </c>
      <c r="O652" t="s">
        <v>1828</v>
      </c>
      <c r="P652" t="s">
        <v>1649</v>
      </c>
      <c r="Q652">
        <v>100</v>
      </c>
      <c r="R652">
        <v>860.66</v>
      </c>
      <c r="S652">
        <v>860.66</v>
      </c>
      <c r="T652">
        <v>0</v>
      </c>
      <c r="U652">
        <v>860.66</v>
      </c>
      <c r="V652">
        <v>860.66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0</v>
      </c>
      <c r="AN652">
        <v>0</v>
      </c>
      <c r="AO652">
        <v>0</v>
      </c>
      <c r="AP652">
        <v>0</v>
      </c>
    </row>
    <row r="653" spans="1:42" hidden="1">
      <c r="A653" s="48" t="s">
        <v>2539</v>
      </c>
      <c r="B653">
        <v>820.5</v>
      </c>
      <c r="C653">
        <v>820.5</v>
      </c>
      <c r="D653" s="1">
        <v>40544</v>
      </c>
      <c r="F653" s="1">
        <v>40574</v>
      </c>
      <c r="G653" s="1">
        <v>40351</v>
      </c>
      <c r="H653" t="s">
        <v>27</v>
      </c>
      <c r="I653" t="s">
        <v>605</v>
      </c>
      <c r="J653" t="s">
        <v>27</v>
      </c>
      <c r="K653" t="s">
        <v>27</v>
      </c>
      <c r="L653" t="s">
        <v>541</v>
      </c>
      <c r="M653" t="s">
        <v>2353</v>
      </c>
      <c r="N653" t="s">
        <v>718</v>
      </c>
      <c r="O653" t="s">
        <v>1798</v>
      </c>
      <c r="P653" t="s">
        <v>1649</v>
      </c>
      <c r="Q653">
        <v>100</v>
      </c>
      <c r="R653">
        <v>820.5</v>
      </c>
      <c r="S653">
        <v>820.5</v>
      </c>
      <c r="T653">
        <v>0</v>
      </c>
      <c r="U653">
        <v>820.5</v>
      </c>
      <c r="V653">
        <v>820.5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  <c r="AJ653">
        <v>0</v>
      </c>
      <c r="AK653">
        <v>0</v>
      </c>
      <c r="AL653">
        <v>0</v>
      </c>
      <c r="AM653">
        <v>0</v>
      </c>
      <c r="AN653">
        <v>0</v>
      </c>
      <c r="AO653">
        <v>0</v>
      </c>
      <c r="AP653">
        <v>0</v>
      </c>
    </row>
    <row r="654" spans="1:42" hidden="1">
      <c r="A654" s="48" t="s">
        <v>2540</v>
      </c>
      <c r="B654">
        <v>820.5</v>
      </c>
      <c r="C654">
        <v>820.5</v>
      </c>
      <c r="D654" s="1">
        <v>40544</v>
      </c>
      <c r="F654" s="1">
        <v>40574</v>
      </c>
      <c r="G654" s="1">
        <v>40351</v>
      </c>
      <c r="H654" t="s">
        <v>27</v>
      </c>
      <c r="I654" t="s">
        <v>605</v>
      </c>
      <c r="J654" t="s">
        <v>27</v>
      </c>
      <c r="K654" t="s">
        <v>27</v>
      </c>
      <c r="L654" t="s">
        <v>541</v>
      </c>
      <c r="M654" t="s">
        <v>2353</v>
      </c>
      <c r="N654" t="s">
        <v>718</v>
      </c>
      <c r="O654" t="s">
        <v>1798</v>
      </c>
      <c r="P654" t="s">
        <v>1649</v>
      </c>
      <c r="Q654">
        <v>100</v>
      </c>
      <c r="R654">
        <v>820.5</v>
      </c>
      <c r="S654">
        <v>820.5</v>
      </c>
      <c r="T654">
        <v>0</v>
      </c>
      <c r="U654">
        <v>820.5</v>
      </c>
      <c r="V654">
        <v>820.5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  <c r="AI654">
        <v>0</v>
      </c>
      <c r="AJ654">
        <v>0</v>
      </c>
      <c r="AK654">
        <v>0</v>
      </c>
      <c r="AL654">
        <v>0</v>
      </c>
      <c r="AM654">
        <v>0</v>
      </c>
      <c r="AN654">
        <v>0</v>
      </c>
      <c r="AO654">
        <v>0</v>
      </c>
      <c r="AP654">
        <v>0</v>
      </c>
    </row>
    <row r="655" spans="1:42" hidden="1">
      <c r="A655" s="48" t="s">
        <v>2541</v>
      </c>
      <c r="B655">
        <v>769.5</v>
      </c>
      <c r="C655">
        <v>769.5</v>
      </c>
      <c r="D655" s="1">
        <v>40544</v>
      </c>
      <c r="F655" s="1">
        <v>40574</v>
      </c>
      <c r="G655" s="1">
        <v>40351</v>
      </c>
      <c r="H655" t="s">
        <v>27</v>
      </c>
      <c r="I655" t="s">
        <v>244</v>
      </c>
      <c r="J655" t="s">
        <v>27</v>
      </c>
      <c r="K655" t="s">
        <v>27</v>
      </c>
      <c r="L655" t="s">
        <v>349</v>
      </c>
      <c r="M655" t="s">
        <v>1706</v>
      </c>
      <c r="N655" t="s">
        <v>718</v>
      </c>
      <c r="O655" t="s">
        <v>1756</v>
      </c>
      <c r="P655" t="s">
        <v>1649</v>
      </c>
      <c r="Q655">
        <v>100</v>
      </c>
      <c r="R655">
        <v>769.5</v>
      </c>
      <c r="S655">
        <v>769.5</v>
      </c>
      <c r="T655">
        <v>0</v>
      </c>
      <c r="U655">
        <v>769.5</v>
      </c>
      <c r="V655">
        <v>769.5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0</v>
      </c>
      <c r="AJ655">
        <v>0</v>
      </c>
      <c r="AK655">
        <v>0</v>
      </c>
      <c r="AL655">
        <v>0</v>
      </c>
      <c r="AM655">
        <v>0</v>
      </c>
      <c r="AN655">
        <v>0</v>
      </c>
      <c r="AO655">
        <v>0</v>
      </c>
      <c r="AP655">
        <v>0</v>
      </c>
    </row>
    <row r="656" spans="1:42" hidden="1">
      <c r="A656" s="48" t="s">
        <v>2542</v>
      </c>
      <c r="B656">
        <v>848.36</v>
      </c>
      <c r="C656">
        <v>848.36</v>
      </c>
      <c r="D656" s="1">
        <v>40544</v>
      </c>
      <c r="F656" s="1">
        <v>40574</v>
      </c>
      <c r="G656" s="1">
        <v>40353</v>
      </c>
      <c r="H656" t="s">
        <v>27</v>
      </c>
      <c r="I656" t="s">
        <v>605</v>
      </c>
      <c r="J656" t="s">
        <v>27</v>
      </c>
      <c r="K656" t="s">
        <v>27</v>
      </c>
      <c r="L656" t="s">
        <v>541</v>
      </c>
      <c r="M656" t="s">
        <v>2247</v>
      </c>
      <c r="N656" t="s">
        <v>718</v>
      </c>
      <c r="O656" t="s">
        <v>1798</v>
      </c>
      <c r="P656" t="s">
        <v>1649</v>
      </c>
      <c r="Q656">
        <v>100</v>
      </c>
      <c r="R656">
        <v>848.36</v>
      </c>
      <c r="S656">
        <v>848.36</v>
      </c>
      <c r="T656">
        <v>0</v>
      </c>
      <c r="U656">
        <v>848.36</v>
      </c>
      <c r="V656">
        <v>848.36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0</v>
      </c>
      <c r="AI656">
        <v>0</v>
      </c>
      <c r="AJ656">
        <v>0</v>
      </c>
      <c r="AK656">
        <v>0</v>
      </c>
      <c r="AL656">
        <v>0</v>
      </c>
      <c r="AM656">
        <v>0</v>
      </c>
      <c r="AN656">
        <v>0</v>
      </c>
      <c r="AO656">
        <v>0</v>
      </c>
      <c r="AP656">
        <v>0</v>
      </c>
    </row>
    <row r="657" spans="1:42" hidden="1">
      <c r="A657" s="48" t="s">
        <v>2543</v>
      </c>
      <c r="B657">
        <v>1400</v>
      </c>
      <c r="C657">
        <v>1400</v>
      </c>
      <c r="D657" s="1">
        <v>40544</v>
      </c>
      <c r="F657" s="1">
        <v>40574</v>
      </c>
      <c r="G657" s="1">
        <v>40361</v>
      </c>
      <c r="H657" t="s">
        <v>27</v>
      </c>
      <c r="I657" t="s">
        <v>309</v>
      </c>
      <c r="J657" t="s">
        <v>27</v>
      </c>
      <c r="K657" t="s">
        <v>27</v>
      </c>
      <c r="L657" t="s">
        <v>1781</v>
      </c>
      <c r="M657" t="s">
        <v>2260</v>
      </c>
      <c r="N657" t="s">
        <v>718</v>
      </c>
      <c r="O657" t="s">
        <v>1782</v>
      </c>
      <c r="P657" t="s">
        <v>1649</v>
      </c>
      <c r="Q657">
        <v>100</v>
      </c>
      <c r="R657">
        <v>1400</v>
      </c>
      <c r="S657">
        <v>1400</v>
      </c>
      <c r="T657">
        <v>0</v>
      </c>
      <c r="U657">
        <v>1400</v>
      </c>
      <c r="V657">
        <v>1400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0</v>
      </c>
      <c r="AI657">
        <v>0</v>
      </c>
      <c r="AJ657">
        <v>0</v>
      </c>
      <c r="AK657">
        <v>0</v>
      </c>
      <c r="AL657">
        <v>0</v>
      </c>
      <c r="AM657">
        <v>0</v>
      </c>
      <c r="AN657">
        <v>0</v>
      </c>
      <c r="AO657">
        <v>0</v>
      </c>
      <c r="AP657">
        <v>0</v>
      </c>
    </row>
    <row r="658" spans="1:42" hidden="1">
      <c r="A658" s="48" t="s">
        <v>2544</v>
      </c>
      <c r="B658">
        <v>2840</v>
      </c>
      <c r="C658">
        <v>2840</v>
      </c>
      <c r="D658" s="1">
        <v>40544</v>
      </c>
      <c r="F658" s="1">
        <v>40574</v>
      </c>
      <c r="G658" s="1">
        <v>40361</v>
      </c>
      <c r="H658" t="s">
        <v>27</v>
      </c>
      <c r="I658" t="s">
        <v>605</v>
      </c>
      <c r="J658" t="s">
        <v>27</v>
      </c>
      <c r="K658" t="s">
        <v>27</v>
      </c>
      <c r="L658" t="s">
        <v>541</v>
      </c>
      <c r="M658" t="s">
        <v>1930</v>
      </c>
      <c r="N658" t="s">
        <v>718</v>
      </c>
      <c r="O658" t="s">
        <v>1798</v>
      </c>
      <c r="P658" t="s">
        <v>1649</v>
      </c>
      <c r="Q658">
        <v>100</v>
      </c>
      <c r="R658">
        <v>2840</v>
      </c>
      <c r="S658">
        <v>2840</v>
      </c>
      <c r="T658">
        <v>0</v>
      </c>
      <c r="U658">
        <v>2840</v>
      </c>
      <c r="V658">
        <v>2840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  <c r="AI658">
        <v>0</v>
      </c>
      <c r="AJ658">
        <v>0</v>
      </c>
      <c r="AK658">
        <v>0</v>
      </c>
      <c r="AL658">
        <v>0</v>
      </c>
      <c r="AM658">
        <v>0</v>
      </c>
      <c r="AN658">
        <v>0</v>
      </c>
      <c r="AO658">
        <v>0</v>
      </c>
      <c r="AP658">
        <v>0</v>
      </c>
    </row>
    <row r="659" spans="1:42" hidden="1">
      <c r="A659" s="48" t="s">
        <v>2545</v>
      </c>
      <c r="B659">
        <v>790</v>
      </c>
      <c r="C659">
        <v>790</v>
      </c>
      <c r="D659" s="1">
        <v>40544</v>
      </c>
      <c r="F659" s="1">
        <v>40574</v>
      </c>
      <c r="G659" s="1">
        <v>40415</v>
      </c>
      <c r="H659" t="s">
        <v>27</v>
      </c>
      <c r="I659" t="s">
        <v>733</v>
      </c>
      <c r="J659" t="s">
        <v>27</v>
      </c>
      <c r="K659" t="s">
        <v>27</v>
      </c>
      <c r="L659" t="s">
        <v>106</v>
      </c>
      <c r="M659" t="s">
        <v>2354</v>
      </c>
      <c r="N659" t="s">
        <v>718</v>
      </c>
      <c r="O659" t="s">
        <v>1665</v>
      </c>
      <c r="P659" t="s">
        <v>1649</v>
      </c>
      <c r="Q659">
        <v>100</v>
      </c>
      <c r="R659">
        <v>790</v>
      </c>
      <c r="S659">
        <v>790</v>
      </c>
      <c r="T659">
        <v>0</v>
      </c>
      <c r="U659">
        <v>790</v>
      </c>
      <c r="V659">
        <v>790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0</v>
      </c>
      <c r="AN659">
        <v>0</v>
      </c>
      <c r="AO659">
        <v>0</v>
      </c>
      <c r="AP659">
        <v>0</v>
      </c>
    </row>
    <row r="660" spans="1:42" hidden="1">
      <c r="A660" s="48" t="s">
        <v>2546</v>
      </c>
      <c r="B660">
        <v>2054.1</v>
      </c>
      <c r="C660">
        <v>2054.1</v>
      </c>
      <c r="D660" s="1">
        <v>40544</v>
      </c>
      <c r="F660" s="1">
        <v>40574</v>
      </c>
      <c r="G660" s="1">
        <v>40438</v>
      </c>
      <c r="H660" t="s">
        <v>27</v>
      </c>
      <c r="I660" t="s">
        <v>733</v>
      </c>
      <c r="J660" t="s">
        <v>27</v>
      </c>
      <c r="K660" t="s">
        <v>27</v>
      </c>
      <c r="L660" t="s">
        <v>717</v>
      </c>
      <c r="M660" t="s">
        <v>2551</v>
      </c>
      <c r="N660" t="s">
        <v>718</v>
      </c>
      <c r="O660" t="s">
        <v>1665</v>
      </c>
      <c r="P660" t="s">
        <v>1649</v>
      </c>
      <c r="Q660">
        <v>100</v>
      </c>
      <c r="R660">
        <v>2054.1</v>
      </c>
      <c r="S660">
        <v>2054.1</v>
      </c>
      <c r="T660">
        <v>0</v>
      </c>
      <c r="U660">
        <v>2054.1</v>
      </c>
      <c r="V660">
        <v>2054.1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0</v>
      </c>
      <c r="AN660">
        <v>0</v>
      </c>
      <c r="AO660">
        <v>0</v>
      </c>
      <c r="AP660">
        <v>0</v>
      </c>
    </row>
    <row r="661" spans="1:42" hidden="1">
      <c r="A661" s="48" t="s">
        <v>2547</v>
      </c>
      <c r="B661">
        <v>966.39</v>
      </c>
      <c r="C661">
        <v>966.39</v>
      </c>
      <c r="D661" s="1">
        <v>40544</v>
      </c>
      <c r="F661" s="1">
        <v>40574</v>
      </c>
      <c r="G661" s="1">
        <v>40462</v>
      </c>
      <c r="H661" t="s">
        <v>27</v>
      </c>
      <c r="I661" t="s">
        <v>349</v>
      </c>
      <c r="J661" t="s">
        <v>27</v>
      </c>
      <c r="K661" t="s">
        <v>27</v>
      </c>
      <c r="L661" t="s">
        <v>317</v>
      </c>
      <c r="M661" t="s">
        <v>2550</v>
      </c>
      <c r="N661" t="s">
        <v>718</v>
      </c>
      <c r="O661" t="s">
        <v>1757</v>
      </c>
      <c r="P661" t="s">
        <v>1649</v>
      </c>
      <c r="Q661">
        <v>100</v>
      </c>
      <c r="R661">
        <v>966.39</v>
      </c>
      <c r="S661">
        <v>966.39</v>
      </c>
      <c r="T661">
        <v>0</v>
      </c>
      <c r="U661">
        <v>966.39</v>
      </c>
      <c r="V661">
        <v>966.39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0</v>
      </c>
      <c r="AI661">
        <v>0</v>
      </c>
      <c r="AJ661">
        <v>0</v>
      </c>
      <c r="AK661">
        <v>0</v>
      </c>
      <c r="AL661">
        <v>0</v>
      </c>
      <c r="AM661">
        <v>0</v>
      </c>
      <c r="AN661">
        <v>0</v>
      </c>
      <c r="AO661">
        <v>0</v>
      </c>
      <c r="AP661">
        <v>0</v>
      </c>
    </row>
    <row r="662" spans="1:42" hidden="1">
      <c r="A662" s="48" t="s">
        <v>2552</v>
      </c>
      <c r="B662">
        <v>1553.25</v>
      </c>
      <c r="C662">
        <v>1553.25</v>
      </c>
      <c r="D662" s="1">
        <v>40544</v>
      </c>
      <c r="F662" s="1">
        <v>40574</v>
      </c>
      <c r="G662" s="1">
        <v>40470</v>
      </c>
      <c r="H662" t="s">
        <v>27</v>
      </c>
      <c r="I662" t="s">
        <v>349</v>
      </c>
      <c r="J662" t="s">
        <v>27</v>
      </c>
      <c r="K662" t="s">
        <v>27</v>
      </c>
      <c r="L662" t="s">
        <v>317</v>
      </c>
      <c r="M662" t="s">
        <v>2361</v>
      </c>
      <c r="N662" t="s">
        <v>718</v>
      </c>
      <c r="O662" t="s">
        <v>1757</v>
      </c>
      <c r="P662" t="s">
        <v>1649</v>
      </c>
      <c r="Q662">
        <v>100</v>
      </c>
      <c r="R662">
        <v>1553.25</v>
      </c>
      <c r="S662">
        <v>1553.25</v>
      </c>
      <c r="T662">
        <v>0</v>
      </c>
      <c r="U662">
        <v>1553.25</v>
      </c>
      <c r="V662">
        <v>1553.25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0</v>
      </c>
      <c r="AI662">
        <v>0</v>
      </c>
      <c r="AJ662">
        <v>0</v>
      </c>
      <c r="AK662">
        <v>0</v>
      </c>
      <c r="AL662">
        <v>0</v>
      </c>
      <c r="AM662">
        <v>0</v>
      </c>
      <c r="AN662">
        <v>0</v>
      </c>
      <c r="AO662">
        <v>0</v>
      </c>
      <c r="AP662">
        <v>0</v>
      </c>
    </row>
    <row r="663" spans="1:42" hidden="1">
      <c r="A663" s="48" t="s">
        <v>2553</v>
      </c>
      <c r="B663">
        <v>858.5</v>
      </c>
      <c r="C663">
        <v>858.5</v>
      </c>
      <c r="D663" s="1">
        <v>40544</v>
      </c>
      <c r="F663" s="1">
        <v>40574</v>
      </c>
      <c r="G663" s="1">
        <v>40472</v>
      </c>
      <c r="H663" t="s">
        <v>27</v>
      </c>
      <c r="I663" t="s">
        <v>669</v>
      </c>
      <c r="J663" t="s">
        <v>27</v>
      </c>
      <c r="K663" t="s">
        <v>27</v>
      </c>
      <c r="L663" t="s">
        <v>1849</v>
      </c>
      <c r="M663" t="s">
        <v>1706</v>
      </c>
      <c r="N663" t="s">
        <v>718</v>
      </c>
      <c r="O663" t="s">
        <v>1850</v>
      </c>
      <c r="P663" t="s">
        <v>1649</v>
      </c>
      <c r="Q663">
        <v>100</v>
      </c>
      <c r="R663">
        <v>858.5</v>
      </c>
      <c r="S663">
        <v>858.5</v>
      </c>
      <c r="T663">
        <v>0</v>
      </c>
      <c r="U663">
        <v>858.5</v>
      </c>
      <c r="V663">
        <v>858.5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0</v>
      </c>
      <c r="AI663">
        <v>0</v>
      </c>
      <c r="AJ663">
        <v>0</v>
      </c>
      <c r="AK663">
        <v>0</v>
      </c>
      <c r="AL663">
        <v>0</v>
      </c>
      <c r="AM663">
        <v>0</v>
      </c>
      <c r="AN663">
        <v>0</v>
      </c>
      <c r="AO663">
        <v>0</v>
      </c>
      <c r="AP663">
        <v>0</v>
      </c>
    </row>
    <row r="664" spans="1:42" hidden="1">
      <c r="A664" s="48" t="s">
        <v>2554</v>
      </c>
      <c r="B664">
        <v>883.5</v>
      </c>
      <c r="C664">
        <v>883.5</v>
      </c>
      <c r="D664" s="1">
        <v>40544</v>
      </c>
      <c r="F664" s="1">
        <v>40574</v>
      </c>
      <c r="G664" s="1">
        <v>40472</v>
      </c>
      <c r="H664" t="s">
        <v>27</v>
      </c>
      <c r="I664" t="s">
        <v>669</v>
      </c>
      <c r="J664" t="s">
        <v>27</v>
      </c>
      <c r="K664" t="s">
        <v>27</v>
      </c>
      <c r="L664" t="s">
        <v>1849</v>
      </c>
      <c r="M664" t="s">
        <v>2353</v>
      </c>
      <c r="N664" t="s">
        <v>718</v>
      </c>
      <c r="O664" t="s">
        <v>1850</v>
      </c>
      <c r="P664" t="s">
        <v>1649</v>
      </c>
      <c r="Q664">
        <v>100</v>
      </c>
      <c r="R664">
        <v>883.5</v>
      </c>
      <c r="S664">
        <v>883.5</v>
      </c>
      <c r="T664">
        <v>0</v>
      </c>
      <c r="U664">
        <v>883.5</v>
      </c>
      <c r="V664">
        <v>883.5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  <c r="AH664">
        <v>0</v>
      </c>
      <c r="AI664">
        <v>0</v>
      </c>
      <c r="AJ664">
        <v>0</v>
      </c>
      <c r="AK664">
        <v>0</v>
      </c>
      <c r="AL664">
        <v>0</v>
      </c>
      <c r="AM664">
        <v>0</v>
      </c>
      <c r="AN664">
        <v>0</v>
      </c>
      <c r="AO664">
        <v>0</v>
      </c>
      <c r="AP664">
        <v>0</v>
      </c>
    </row>
    <row r="665" spans="1:42" hidden="1">
      <c r="A665" s="48" t="s">
        <v>2555</v>
      </c>
      <c r="B665">
        <v>1553.25</v>
      </c>
      <c r="C665">
        <v>1553.25</v>
      </c>
      <c r="D665" s="1">
        <v>40544</v>
      </c>
      <c r="F665" s="1">
        <v>40574</v>
      </c>
      <c r="G665" s="1">
        <v>40484</v>
      </c>
      <c r="H665" t="s">
        <v>27</v>
      </c>
      <c r="I665" t="s">
        <v>669</v>
      </c>
      <c r="J665" t="s">
        <v>27</v>
      </c>
      <c r="K665" t="s">
        <v>27</v>
      </c>
      <c r="L665" t="s">
        <v>1849</v>
      </c>
      <c r="M665" t="s">
        <v>2361</v>
      </c>
      <c r="N665" t="s">
        <v>718</v>
      </c>
      <c r="O665" t="s">
        <v>1850</v>
      </c>
      <c r="P665" t="s">
        <v>1649</v>
      </c>
      <c r="Q665">
        <v>100</v>
      </c>
      <c r="R665">
        <v>1553.25</v>
      </c>
      <c r="S665">
        <v>1553.25</v>
      </c>
      <c r="T665">
        <v>0</v>
      </c>
      <c r="U665">
        <v>1553.25</v>
      </c>
      <c r="V665">
        <v>1553.25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0</v>
      </c>
      <c r="AI665">
        <v>0</v>
      </c>
      <c r="AJ665">
        <v>0</v>
      </c>
      <c r="AK665">
        <v>0</v>
      </c>
      <c r="AL665">
        <v>0</v>
      </c>
      <c r="AM665">
        <v>0</v>
      </c>
      <c r="AN665">
        <v>0</v>
      </c>
      <c r="AO665">
        <v>0</v>
      </c>
      <c r="AP665">
        <v>0</v>
      </c>
    </row>
    <row r="666" spans="1:42" hidden="1">
      <c r="A666" s="48" t="s">
        <v>2556</v>
      </c>
      <c r="B666">
        <v>1967.21</v>
      </c>
      <c r="C666">
        <v>1967.21</v>
      </c>
      <c r="D666" s="1">
        <v>40544</v>
      </c>
      <c r="F666" s="1">
        <v>40574</v>
      </c>
      <c r="G666" s="1">
        <v>40512</v>
      </c>
      <c r="H666" t="s">
        <v>27</v>
      </c>
      <c r="I666" t="s">
        <v>1165</v>
      </c>
      <c r="J666" t="s">
        <v>27</v>
      </c>
      <c r="K666" t="s">
        <v>27</v>
      </c>
      <c r="L666" t="s">
        <v>2569</v>
      </c>
      <c r="M666" t="s">
        <v>2570</v>
      </c>
      <c r="N666" t="s">
        <v>718</v>
      </c>
      <c r="O666" t="s">
        <v>2571</v>
      </c>
      <c r="P666" t="s">
        <v>1649</v>
      </c>
      <c r="Q666">
        <v>100</v>
      </c>
      <c r="R666">
        <v>1967.21</v>
      </c>
      <c r="S666">
        <v>1967.21</v>
      </c>
      <c r="T666">
        <v>0</v>
      </c>
      <c r="U666">
        <v>1967.21</v>
      </c>
      <c r="V666">
        <v>1967.21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0</v>
      </c>
      <c r="AI666">
        <v>0</v>
      </c>
      <c r="AJ666">
        <v>0</v>
      </c>
      <c r="AK666">
        <v>0</v>
      </c>
      <c r="AL666">
        <v>0</v>
      </c>
      <c r="AM666">
        <v>0</v>
      </c>
      <c r="AN666">
        <v>0</v>
      </c>
      <c r="AO666">
        <v>0</v>
      </c>
      <c r="AP666">
        <v>0</v>
      </c>
    </row>
    <row r="667" spans="1:42" hidden="1">
      <c r="A667" s="48" t="s">
        <v>2557</v>
      </c>
      <c r="B667">
        <v>2495.91</v>
      </c>
      <c r="C667">
        <v>2495.91</v>
      </c>
      <c r="D667" s="1">
        <v>40544</v>
      </c>
      <c r="F667" s="1">
        <v>40574</v>
      </c>
      <c r="G667" s="1">
        <v>40359</v>
      </c>
      <c r="H667" t="s">
        <v>27</v>
      </c>
      <c r="I667" t="s">
        <v>1165</v>
      </c>
      <c r="J667" t="s">
        <v>27</v>
      </c>
      <c r="K667" t="s">
        <v>27</v>
      </c>
      <c r="L667" t="s">
        <v>156</v>
      </c>
      <c r="M667" t="s">
        <v>2572</v>
      </c>
      <c r="N667" t="s">
        <v>718</v>
      </c>
      <c r="O667" t="s">
        <v>2571</v>
      </c>
      <c r="P667" t="s">
        <v>1649</v>
      </c>
      <c r="Q667">
        <v>100</v>
      </c>
      <c r="R667">
        <v>2495.91</v>
      </c>
      <c r="S667">
        <v>2495.91</v>
      </c>
      <c r="T667">
        <v>0</v>
      </c>
      <c r="U667">
        <v>2495.91</v>
      </c>
      <c r="V667">
        <v>2495.91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0</v>
      </c>
      <c r="AI667">
        <v>0</v>
      </c>
      <c r="AJ667">
        <v>0</v>
      </c>
      <c r="AK667">
        <v>0</v>
      </c>
      <c r="AL667">
        <v>0</v>
      </c>
      <c r="AM667">
        <v>0</v>
      </c>
      <c r="AN667">
        <v>0</v>
      </c>
      <c r="AO667">
        <v>0</v>
      </c>
      <c r="AP667">
        <v>0</v>
      </c>
    </row>
    <row r="668" spans="1:42" hidden="1">
      <c r="A668" s="48" t="s">
        <v>2558</v>
      </c>
      <c r="B668">
        <v>1548.53</v>
      </c>
      <c r="C668">
        <v>1548.53</v>
      </c>
      <c r="D668" s="1">
        <v>40544</v>
      </c>
      <c r="F668" s="1">
        <v>40574</v>
      </c>
      <c r="G668" s="1">
        <v>40359</v>
      </c>
      <c r="H668" t="s">
        <v>27</v>
      </c>
      <c r="I668" t="s">
        <v>733</v>
      </c>
      <c r="J668" t="s">
        <v>27</v>
      </c>
      <c r="K668" t="s">
        <v>27</v>
      </c>
      <c r="L668" t="s">
        <v>717</v>
      </c>
      <c r="M668" t="s">
        <v>2573</v>
      </c>
      <c r="N668" t="s">
        <v>718</v>
      </c>
      <c r="O668" t="s">
        <v>1665</v>
      </c>
      <c r="P668" t="s">
        <v>1649</v>
      </c>
      <c r="Q668">
        <v>100</v>
      </c>
      <c r="R668">
        <v>1548.53</v>
      </c>
      <c r="S668">
        <v>1548.53</v>
      </c>
      <c r="T668">
        <v>0</v>
      </c>
      <c r="U668">
        <v>1548.53</v>
      </c>
      <c r="V668">
        <v>1548.53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  <c r="AH668">
        <v>0</v>
      </c>
      <c r="AI668">
        <v>0</v>
      </c>
      <c r="AJ668">
        <v>0</v>
      </c>
      <c r="AK668">
        <v>0</v>
      </c>
      <c r="AL668">
        <v>0</v>
      </c>
      <c r="AM668">
        <v>0</v>
      </c>
      <c r="AN668">
        <v>0</v>
      </c>
      <c r="AO668">
        <v>0</v>
      </c>
      <c r="AP668">
        <v>0</v>
      </c>
    </row>
    <row r="669" spans="1:42" hidden="1">
      <c r="A669" s="48" t="s">
        <v>2559</v>
      </c>
      <c r="B669">
        <v>2495.9</v>
      </c>
      <c r="C669">
        <v>2495.9</v>
      </c>
      <c r="D669" s="1">
        <v>40544</v>
      </c>
      <c r="F669" s="1">
        <v>40574</v>
      </c>
      <c r="G669" s="1">
        <v>40359</v>
      </c>
      <c r="H669" t="s">
        <v>27</v>
      </c>
      <c r="I669" t="s">
        <v>733</v>
      </c>
      <c r="J669" t="s">
        <v>27</v>
      </c>
      <c r="K669" t="s">
        <v>27</v>
      </c>
      <c r="L669" t="s">
        <v>717</v>
      </c>
      <c r="M669" t="s">
        <v>2572</v>
      </c>
      <c r="N669" t="s">
        <v>718</v>
      </c>
      <c r="O669" t="s">
        <v>1665</v>
      </c>
      <c r="P669" t="s">
        <v>1649</v>
      </c>
      <c r="Q669">
        <v>100</v>
      </c>
      <c r="R669">
        <v>2495.9</v>
      </c>
      <c r="S669">
        <v>2495.9</v>
      </c>
      <c r="T669">
        <v>0</v>
      </c>
      <c r="U669">
        <v>2495.9</v>
      </c>
      <c r="V669">
        <v>2495.9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0</v>
      </c>
      <c r="AL669">
        <v>0</v>
      </c>
      <c r="AM669">
        <v>0</v>
      </c>
      <c r="AN669">
        <v>0</v>
      </c>
      <c r="AO669">
        <v>0</v>
      </c>
      <c r="AP669">
        <v>0</v>
      </c>
    </row>
    <row r="670" spans="1:42" hidden="1">
      <c r="A670" s="48" t="s">
        <v>2560</v>
      </c>
      <c r="B670">
        <v>1742.79</v>
      </c>
      <c r="C670">
        <v>1742.79</v>
      </c>
      <c r="D670" s="1">
        <v>40544</v>
      </c>
      <c r="F670" s="1">
        <v>40574</v>
      </c>
      <c r="G670" s="1">
        <v>40359</v>
      </c>
      <c r="H670" t="s">
        <v>27</v>
      </c>
      <c r="I670" t="s">
        <v>2574</v>
      </c>
      <c r="J670" t="s">
        <v>27</v>
      </c>
      <c r="K670" t="s">
        <v>27</v>
      </c>
      <c r="L670" t="s">
        <v>1268</v>
      </c>
      <c r="M670" t="s">
        <v>2575</v>
      </c>
      <c r="N670" t="s">
        <v>718</v>
      </c>
      <c r="O670" t="s">
        <v>2576</v>
      </c>
      <c r="P670" t="s">
        <v>1649</v>
      </c>
      <c r="Q670">
        <v>100</v>
      </c>
      <c r="R670">
        <v>1742.79</v>
      </c>
      <c r="S670">
        <v>1742.79</v>
      </c>
      <c r="T670">
        <v>0</v>
      </c>
      <c r="U670">
        <v>1742.79</v>
      </c>
      <c r="V670">
        <v>1742.79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0</v>
      </c>
      <c r="AI670">
        <v>0</v>
      </c>
      <c r="AJ670">
        <v>0</v>
      </c>
      <c r="AK670">
        <v>0</v>
      </c>
      <c r="AL670">
        <v>0</v>
      </c>
      <c r="AM670">
        <v>0</v>
      </c>
      <c r="AN670">
        <v>0</v>
      </c>
      <c r="AO670">
        <v>0</v>
      </c>
      <c r="AP670">
        <v>0</v>
      </c>
    </row>
    <row r="671" spans="1:42" hidden="1">
      <c r="A671" s="48" t="s">
        <v>2561</v>
      </c>
      <c r="B671">
        <v>1465.41</v>
      </c>
      <c r="C671">
        <v>1465.41</v>
      </c>
      <c r="D671" s="1">
        <v>40544</v>
      </c>
      <c r="F671" s="1">
        <v>40574</v>
      </c>
      <c r="G671" s="1">
        <v>40359</v>
      </c>
      <c r="H671" t="s">
        <v>27</v>
      </c>
      <c r="I671" t="s">
        <v>2577</v>
      </c>
      <c r="J671" t="s">
        <v>27</v>
      </c>
      <c r="K671" t="s">
        <v>27</v>
      </c>
      <c r="L671" t="s">
        <v>244</v>
      </c>
      <c r="M671" t="s">
        <v>2578</v>
      </c>
      <c r="N671" t="s">
        <v>718</v>
      </c>
      <c r="O671" t="s">
        <v>2579</v>
      </c>
      <c r="P671" t="s">
        <v>1649</v>
      </c>
      <c r="Q671">
        <v>100</v>
      </c>
      <c r="R671">
        <v>1465.41</v>
      </c>
      <c r="S671">
        <v>1465.41</v>
      </c>
      <c r="T671">
        <v>0</v>
      </c>
      <c r="U671">
        <v>1465.41</v>
      </c>
      <c r="V671">
        <v>1465.41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0</v>
      </c>
      <c r="AI671">
        <v>0</v>
      </c>
      <c r="AJ671">
        <v>0</v>
      </c>
      <c r="AK671">
        <v>0</v>
      </c>
      <c r="AL671">
        <v>0</v>
      </c>
      <c r="AM671">
        <v>0</v>
      </c>
      <c r="AN671">
        <v>0</v>
      </c>
      <c r="AO671">
        <v>0</v>
      </c>
      <c r="AP671">
        <v>0</v>
      </c>
    </row>
    <row r="672" spans="1:42" hidden="1">
      <c r="A672" s="48" t="s">
        <v>2562</v>
      </c>
      <c r="B672">
        <v>3400</v>
      </c>
      <c r="C672">
        <v>3400</v>
      </c>
      <c r="D672" s="1">
        <v>40544</v>
      </c>
      <c r="F672" s="1">
        <v>40574</v>
      </c>
      <c r="G672" s="1">
        <v>40520</v>
      </c>
      <c r="H672" t="s">
        <v>27</v>
      </c>
      <c r="I672" t="s">
        <v>720</v>
      </c>
      <c r="J672" t="s">
        <v>27</v>
      </c>
      <c r="K672" t="s">
        <v>27</v>
      </c>
      <c r="L672" t="s">
        <v>721</v>
      </c>
      <c r="M672" t="s">
        <v>2580</v>
      </c>
      <c r="N672" t="s">
        <v>718</v>
      </c>
      <c r="O672" t="s">
        <v>1708</v>
      </c>
      <c r="P672" t="s">
        <v>1649</v>
      </c>
      <c r="Q672">
        <v>100</v>
      </c>
      <c r="R672">
        <v>3400</v>
      </c>
      <c r="S672">
        <v>3400</v>
      </c>
      <c r="T672">
        <v>0</v>
      </c>
      <c r="U672">
        <v>3400</v>
      </c>
      <c r="V672">
        <v>3400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0</v>
      </c>
      <c r="AI672">
        <v>0</v>
      </c>
      <c r="AJ672">
        <v>0</v>
      </c>
      <c r="AK672">
        <v>0</v>
      </c>
      <c r="AL672">
        <v>0</v>
      </c>
      <c r="AM672">
        <v>0</v>
      </c>
      <c r="AN672">
        <v>0</v>
      </c>
      <c r="AO672">
        <v>0</v>
      </c>
      <c r="AP672">
        <v>0</v>
      </c>
    </row>
    <row r="673" spans="1:42" hidden="1">
      <c r="A673" s="48" t="s">
        <v>2563</v>
      </c>
      <c r="B673">
        <v>2884</v>
      </c>
      <c r="C673">
        <v>2884</v>
      </c>
      <c r="D673" s="1">
        <v>40544</v>
      </c>
      <c r="F673" s="1">
        <v>40574</v>
      </c>
      <c r="G673" s="1">
        <v>40308</v>
      </c>
      <c r="H673" t="s">
        <v>27</v>
      </c>
      <c r="I673" t="s">
        <v>325</v>
      </c>
      <c r="J673" t="s">
        <v>27</v>
      </c>
      <c r="K673" t="s">
        <v>27</v>
      </c>
      <c r="L673" t="s">
        <v>1827</v>
      </c>
      <c r="M673" t="s">
        <v>1870</v>
      </c>
      <c r="N673" t="s">
        <v>718</v>
      </c>
      <c r="O673" t="s">
        <v>1828</v>
      </c>
      <c r="P673" t="s">
        <v>1649</v>
      </c>
      <c r="Q673">
        <v>100</v>
      </c>
      <c r="R673">
        <v>2884</v>
      </c>
      <c r="S673">
        <v>2884</v>
      </c>
      <c r="T673">
        <v>0</v>
      </c>
      <c r="U673">
        <v>2884</v>
      </c>
      <c r="V673">
        <v>2884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0</v>
      </c>
      <c r="AI673">
        <v>0</v>
      </c>
      <c r="AJ673">
        <v>0</v>
      </c>
      <c r="AK673">
        <v>0</v>
      </c>
      <c r="AL673">
        <v>0</v>
      </c>
      <c r="AM673">
        <v>0</v>
      </c>
      <c r="AN673">
        <v>0</v>
      </c>
      <c r="AO673">
        <v>0</v>
      </c>
      <c r="AP673">
        <v>0</v>
      </c>
    </row>
    <row r="674" spans="1:42" hidden="1">
      <c r="A674" s="48" t="s">
        <v>2564</v>
      </c>
      <c r="B674">
        <v>3461.12</v>
      </c>
      <c r="C674">
        <v>3461.12</v>
      </c>
      <c r="D674" s="1">
        <v>40544</v>
      </c>
      <c r="F674" s="1">
        <v>40574</v>
      </c>
      <c r="G674" s="1">
        <v>40231</v>
      </c>
      <c r="H674" t="s">
        <v>27</v>
      </c>
      <c r="I674" t="s">
        <v>125</v>
      </c>
      <c r="J674" t="s">
        <v>27</v>
      </c>
      <c r="K674" t="s">
        <v>27</v>
      </c>
      <c r="L674" t="s">
        <v>126</v>
      </c>
      <c r="M674" t="s">
        <v>1930</v>
      </c>
      <c r="N674" t="s">
        <v>718</v>
      </c>
      <c r="O674" t="s">
        <v>1871</v>
      </c>
      <c r="P674" t="s">
        <v>1649</v>
      </c>
      <c r="Q674">
        <v>100</v>
      </c>
      <c r="R674">
        <v>3461.12</v>
      </c>
      <c r="S674">
        <v>3461.12</v>
      </c>
      <c r="T674">
        <v>0</v>
      </c>
      <c r="U674">
        <v>3461.12</v>
      </c>
      <c r="V674">
        <v>3461.12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0</v>
      </c>
      <c r="AI674">
        <v>0</v>
      </c>
      <c r="AJ674">
        <v>0</v>
      </c>
      <c r="AK674">
        <v>0</v>
      </c>
      <c r="AL674">
        <v>0</v>
      </c>
      <c r="AM674">
        <v>0</v>
      </c>
      <c r="AN674">
        <v>0</v>
      </c>
      <c r="AO674">
        <v>0</v>
      </c>
      <c r="AP674">
        <v>0</v>
      </c>
    </row>
    <row r="675" spans="1:42" hidden="1">
      <c r="A675" s="48" t="s">
        <v>2565</v>
      </c>
      <c r="B675">
        <v>550</v>
      </c>
      <c r="C675">
        <v>0</v>
      </c>
      <c r="D675" s="1">
        <v>40567</v>
      </c>
      <c r="F675" s="1">
        <v>41213</v>
      </c>
      <c r="G675" s="1">
        <v>40567</v>
      </c>
      <c r="H675" t="s">
        <v>27</v>
      </c>
      <c r="I675" t="s">
        <v>285</v>
      </c>
      <c r="J675" t="s">
        <v>27</v>
      </c>
      <c r="K675" t="s">
        <v>27</v>
      </c>
      <c r="L675" t="s">
        <v>741</v>
      </c>
      <c r="M675" t="s">
        <v>2581</v>
      </c>
      <c r="N675" t="s">
        <v>718</v>
      </c>
      <c r="O675" t="s">
        <v>1805</v>
      </c>
      <c r="P675" t="s">
        <v>1649</v>
      </c>
      <c r="Q675">
        <v>100</v>
      </c>
      <c r="R675">
        <v>550</v>
      </c>
      <c r="S675">
        <v>550</v>
      </c>
      <c r="T675">
        <v>0</v>
      </c>
      <c r="U675">
        <v>550</v>
      </c>
      <c r="V675">
        <v>550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0</v>
      </c>
      <c r="AI675">
        <v>0</v>
      </c>
      <c r="AJ675">
        <v>0</v>
      </c>
      <c r="AK675">
        <v>0</v>
      </c>
      <c r="AL675">
        <v>0</v>
      </c>
      <c r="AM675">
        <v>0</v>
      </c>
      <c r="AN675">
        <v>0</v>
      </c>
      <c r="AO675">
        <v>550</v>
      </c>
      <c r="AP675">
        <v>0</v>
      </c>
    </row>
    <row r="676" spans="1:42" hidden="1">
      <c r="A676" s="48" t="s">
        <v>2566</v>
      </c>
      <c r="B676">
        <v>942.62</v>
      </c>
      <c r="C676">
        <v>0</v>
      </c>
      <c r="D676" s="1">
        <v>40569</v>
      </c>
      <c r="F676" s="1">
        <v>41213</v>
      </c>
      <c r="G676" s="1">
        <v>40569</v>
      </c>
      <c r="H676" t="s">
        <v>27</v>
      </c>
      <c r="I676" t="s">
        <v>93</v>
      </c>
      <c r="J676" t="s">
        <v>27</v>
      </c>
      <c r="K676" t="s">
        <v>27</v>
      </c>
      <c r="L676" t="s">
        <v>325</v>
      </c>
      <c r="M676" t="s">
        <v>2582</v>
      </c>
      <c r="N676" t="s">
        <v>718</v>
      </c>
      <c r="O676" t="s">
        <v>1724</v>
      </c>
      <c r="P676" t="s">
        <v>1649</v>
      </c>
      <c r="Q676">
        <v>100</v>
      </c>
      <c r="R676">
        <v>942.62</v>
      </c>
      <c r="S676">
        <v>942.62</v>
      </c>
      <c r="T676">
        <v>0</v>
      </c>
      <c r="U676">
        <v>942.62</v>
      </c>
      <c r="V676">
        <v>942.62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0</v>
      </c>
      <c r="AM676">
        <v>0</v>
      </c>
      <c r="AN676">
        <v>0</v>
      </c>
      <c r="AO676">
        <v>942.62</v>
      </c>
      <c r="AP676">
        <v>0</v>
      </c>
    </row>
    <row r="677" spans="1:42" hidden="1">
      <c r="A677" s="48" t="s">
        <v>2567</v>
      </c>
      <c r="B677">
        <v>1925.1</v>
      </c>
      <c r="C677">
        <v>0</v>
      </c>
      <c r="D677" s="1">
        <v>40575</v>
      </c>
      <c r="F677" s="1">
        <v>41213</v>
      </c>
      <c r="G677" s="1">
        <v>40595</v>
      </c>
      <c r="H677" t="s">
        <v>27</v>
      </c>
      <c r="I677" t="s">
        <v>677</v>
      </c>
      <c r="J677" t="s">
        <v>27</v>
      </c>
      <c r="K677" t="s">
        <v>27</v>
      </c>
      <c r="L677" t="s">
        <v>645</v>
      </c>
      <c r="M677" t="s">
        <v>2583</v>
      </c>
      <c r="N677" t="s">
        <v>718</v>
      </c>
      <c r="O677" t="s">
        <v>2305</v>
      </c>
      <c r="P677" t="s">
        <v>1649</v>
      </c>
      <c r="Q677">
        <v>100</v>
      </c>
      <c r="R677">
        <v>1925.1</v>
      </c>
      <c r="S677">
        <v>1925.1</v>
      </c>
      <c r="T677">
        <v>0</v>
      </c>
      <c r="U677">
        <v>1925.1</v>
      </c>
      <c r="V677">
        <v>1925.1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0</v>
      </c>
      <c r="AI677">
        <v>0</v>
      </c>
      <c r="AJ677">
        <v>0</v>
      </c>
      <c r="AK677">
        <v>0</v>
      </c>
      <c r="AL677">
        <v>0</v>
      </c>
      <c r="AM677">
        <v>0</v>
      </c>
      <c r="AN677">
        <v>0</v>
      </c>
      <c r="AO677">
        <v>1925.1</v>
      </c>
      <c r="AP677">
        <v>0</v>
      </c>
    </row>
    <row r="678" spans="1:42" hidden="1">
      <c r="A678" s="48" t="s">
        <v>2568</v>
      </c>
      <c r="B678">
        <v>934.96</v>
      </c>
      <c r="C678">
        <v>0</v>
      </c>
      <c r="D678" s="1">
        <v>40597</v>
      </c>
      <c r="F678" s="1">
        <v>41213</v>
      </c>
      <c r="G678" s="1">
        <v>40597</v>
      </c>
      <c r="H678" t="s">
        <v>27</v>
      </c>
      <c r="I678" t="s">
        <v>629</v>
      </c>
      <c r="J678" t="s">
        <v>27</v>
      </c>
      <c r="K678" t="s">
        <v>27</v>
      </c>
      <c r="L678" t="s">
        <v>437</v>
      </c>
      <c r="M678" t="s">
        <v>2582</v>
      </c>
      <c r="N678" t="s">
        <v>718</v>
      </c>
      <c r="O678" t="s">
        <v>1848</v>
      </c>
      <c r="P678" t="s">
        <v>1649</v>
      </c>
      <c r="Q678">
        <v>100</v>
      </c>
      <c r="R678">
        <v>934.96</v>
      </c>
      <c r="S678">
        <v>934.96</v>
      </c>
      <c r="T678">
        <v>0</v>
      </c>
      <c r="U678">
        <v>934.96</v>
      </c>
      <c r="V678">
        <v>934.96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0</v>
      </c>
      <c r="AI678">
        <v>0</v>
      </c>
      <c r="AJ678">
        <v>0</v>
      </c>
      <c r="AK678">
        <v>0</v>
      </c>
      <c r="AL678">
        <v>0</v>
      </c>
      <c r="AM678">
        <v>0</v>
      </c>
      <c r="AN678">
        <v>0</v>
      </c>
      <c r="AO678">
        <v>934.96</v>
      </c>
      <c r="AP678">
        <v>0</v>
      </c>
    </row>
    <row r="679" spans="1:42" hidden="1">
      <c r="A679" s="48" t="s">
        <v>2584</v>
      </c>
      <c r="B679">
        <v>1480</v>
      </c>
      <c r="C679">
        <v>0</v>
      </c>
      <c r="D679" s="1">
        <v>40604</v>
      </c>
      <c r="F679" s="1">
        <v>41213</v>
      </c>
      <c r="G679" s="1">
        <v>40604</v>
      </c>
      <c r="H679" t="s">
        <v>27</v>
      </c>
      <c r="I679" t="s">
        <v>134</v>
      </c>
      <c r="J679" t="s">
        <v>27</v>
      </c>
      <c r="K679" t="s">
        <v>27</v>
      </c>
      <c r="L679" t="s">
        <v>309</v>
      </c>
      <c r="M679" t="s">
        <v>2583</v>
      </c>
      <c r="N679" t="s">
        <v>718</v>
      </c>
      <c r="O679" t="s">
        <v>1726</v>
      </c>
      <c r="P679" t="s">
        <v>1649</v>
      </c>
      <c r="Q679">
        <v>100</v>
      </c>
      <c r="R679">
        <v>1480</v>
      </c>
      <c r="S679">
        <v>1480</v>
      </c>
      <c r="T679">
        <v>0</v>
      </c>
      <c r="U679">
        <v>1480</v>
      </c>
      <c r="V679">
        <v>1480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0</v>
      </c>
      <c r="AI679">
        <v>0</v>
      </c>
      <c r="AJ679">
        <v>0</v>
      </c>
      <c r="AK679">
        <v>0</v>
      </c>
      <c r="AL679">
        <v>0</v>
      </c>
      <c r="AM679">
        <v>0</v>
      </c>
      <c r="AN679">
        <v>0</v>
      </c>
      <c r="AO679">
        <v>1480</v>
      </c>
      <c r="AP679">
        <v>0</v>
      </c>
    </row>
    <row r="680" spans="1:42" hidden="1">
      <c r="A680" s="48" t="s">
        <v>2585</v>
      </c>
      <c r="B680">
        <v>1480</v>
      </c>
      <c r="C680">
        <v>0</v>
      </c>
      <c r="D680" s="1">
        <v>40604</v>
      </c>
      <c r="F680" s="1">
        <v>41213</v>
      </c>
      <c r="G680" s="1">
        <v>40604</v>
      </c>
      <c r="H680" t="s">
        <v>27</v>
      </c>
      <c r="I680" t="s">
        <v>79</v>
      </c>
      <c r="J680" t="s">
        <v>27</v>
      </c>
      <c r="K680" t="s">
        <v>27</v>
      </c>
      <c r="L680" t="s">
        <v>125</v>
      </c>
      <c r="M680" t="s">
        <v>2583</v>
      </c>
      <c r="N680" t="s">
        <v>718</v>
      </c>
      <c r="O680" t="s">
        <v>1768</v>
      </c>
      <c r="P680" t="s">
        <v>1649</v>
      </c>
      <c r="Q680">
        <v>100</v>
      </c>
      <c r="R680">
        <v>1480</v>
      </c>
      <c r="S680">
        <v>1480</v>
      </c>
      <c r="T680">
        <v>0</v>
      </c>
      <c r="U680">
        <v>1480</v>
      </c>
      <c r="V680">
        <v>1480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0</v>
      </c>
      <c r="AK680">
        <v>0</v>
      </c>
      <c r="AL680">
        <v>0</v>
      </c>
      <c r="AM680">
        <v>0</v>
      </c>
      <c r="AN680">
        <v>0</v>
      </c>
      <c r="AO680">
        <v>1480</v>
      </c>
      <c r="AP680">
        <v>0</v>
      </c>
    </row>
    <row r="681" spans="1:42" hidden="1">
      <c r="A681" s="48" t="s">
        <v>2586</v>
      </c>
      <c r="B681">
        <v>891</v>
      </c>
      <c r="C681">
        <v>0</v>
      </c>
      <c r="D681" s="1">
        <v>40604</v>
      </c>
      <c r="F681" s="1">
        <v>41213</v>
      </c>
      <c r="G681" s="1">
        <v>40604</v>
      </c>
      <c r="H681" t="s">
        <v>27</v>
      </c>
      <c r="I681" t="s">
        <v>677</v>
      </c>
      <c r="J681" t="s">
        <v>27</v>
      </c>
      <c r="K681" t="s">
        <v>27</v>
      </c>
      <c r="L681" t="s">
        <v>645</v>
      </c>
      <c r="M681" t="s">
        <v>2355</v>
      </c>
      <c r="N681" t="s">
        <v>718</v>
      </c>
      <c r="O681" t="s">
        <v>2305</v>
      </c>
      <c r="P681" t="s">
        <v>1649</v>
      </c>
      <c r="Q681">
        <v>100</v>
      </c>
      <c r="R681">
        <v>891</v>
      </c>
      <c r="S681">
        <v>891</v>
      </c>
      <c r="T681">
        <v>0</v>
      </c>
      <c r="U681">
        <v>891</v>
      </c>
      <c r="V681">
        <v>891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0</v>
      </c>
      <c r="AI681">
        <v>0</v>
      </c>
      <c r="AJ681">
        <v>0</v>
      </c>
      <c r="AK681">
        <v>0</v>
      </c>
      <c r="AL681">
        <v>0</v>
      </c>
      <c r="AM681">
        <v>0</v>
      </c>
      <c r="AN681">
        <v>0</v>
      </c>
      <c r="AO681">
        <v>891</v>
      </c>
      <c r="AP681">
        <v>0</v>
      </c>
    </row>
    <row r="682" spans="1:42" hidden="1">
      <c r="A682" s="48" t="s">
        <v>2587</v>
      </c>
      <c r="B682">
        <v>930</v>
      </c>
      <c r="C682">
        <v>0</v>
      </c>
      <c r="D682" s="1">
        <v>40604</v>
      </c>
      <c r="F682" s="1">
        <v>41213</v>
      </c>
      <c r="G682" s="1">
        <v>40604</v>
      </c>
      <c r="H682" t="s">
        <v>27</v>
      </c>
      <c r="I682" t="s">
        <v>677</v>
      </c>
      <c r="J682" t="s">
        <v>27</v>
      </c>
      <c r="K682" t="s">
        <v>27</v>
      </c>
      <c r="L682" t="s">
        <v>645</v>
      </c>
      <c r="M682" t="s">
        <v>2353</v>
      </c>
      <c r="N682" t="s">
        <v>718</v>
      </c>
      <c r="O682" t="s">
        <v>2305</v>
      </c>
      <c r="P682" t="s">
        <v>1649</v>
      </c>
      <c r="Q682">
        <v>100</v>
      </c>
      <c r="R682">
        <v>930</v>
      </c>
      <c r="S682">
        <v>930</v>
      </c>
      <c r="T682">
        <v>0</v>
      </c>
      <c r="U682">
        <v>930</v>
      </c>
      <c r="V682">
        <v>930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0</v>
      </c>
      <c r="AI682">
        <v>0</v>
      </c>
      <c r="AJ682">
        <v>0</v>
      </c>
      <c r="AK682">
        <v>0</v>
      </c>
      <c r="AL682">
        <v>0</v>
      </c>
      <c r="AM682">
        <v>0</v>
      </c>
      <c r="AN682">
        <v>0</v>
      </c>
      <c r="AO682">
        <v>930</v>
      </c>
      <c r="AP682">
        <v>0</v>
      </c>
    </row>
    <row r="683" spans="1:42" hidden="1">
      <c r="A683" s="48" t="s">
        <v>2588</v>
      </c>
      <c r="B683">
        <v>3000</v>
      </c>
      <c r="C683">
        <v>0</v>
      </c>
      <c r="D683" s="1">
        <v>40711</v>
      </c>
      <c r="F683" s="1">
        <v>40724</v>
      </c>
      <c r="G683" s="1">
        <v>40711</v>
      </c>
      <c r="H683" t="s">
        <v>27</v>
      </c>
      <c r="I683" t="s">
        <v>669</v>
      </c>
      <c r="J683" t="s">
        <v>27</v>
      </c>
      <c r="K683" t="s">
        <v>27</v>
      </c>
      <c r="L683" t="s">
        <v>1849</v>
      </c>
      <c r="M683" t="s">
        <v>1803</v>
      </c>
      <c r="N683" t="s">
        <v>718</v>
      </c>
      <c r="O683" t="s">
        <v>1850</v>
      </c>
      <c r="P683" t="s">
        <v>1649</v>
      </c>
      <c r="Q683">
        <v>100</v>
      </c>
      <c r="R683">
        <v>3000</v>
      </c>
      <c r="S683">
        <v>3000</v>
      </c>
      <c r="T683">
        <v>0</v>
      </c>
      <c r="U683">
        <v>3000</v>
      </c>
      <c r="V683">
        <v>3000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  <c r="AG683">
        <v>0</v>
      </c>
      <c r="AH683">
        <v>0</v>
      </c>
      <c r="AI683">
        <v>0</v>
      </c>
      <c r="AJ683">
        <v>0</v>
      </c>
      <c r="AK683">
        <v>0</v>
      </c>
      <c r="AL683">
        <v>0</v>
      </c>
      <c r="AM683">
        <v>0</v>
      </c>
      <c r="AN683">
        <v>0</v>
      </c>
      <c r="AO683">
        <v>3000</v>
      </c>
      <c r="AP683">
        <v>0</v>
      </c>
    </row>
    <row r="684" spans="1:42" hidden="1">
      <c r="A684" s="48" t="s">
        <v>2589</v>
      </c>
      <c r="B684">
        <v>1694.4</v>
      </c>
      <c r="C684">
        <v>0</v>
      </c>
      <c r="D684" s="1">
        <v>40697</v>
      </c>
      <c r="F684" s="1">
        <v>40724</v>
      </c>
      <c r="G684" s="1">
        <v>40697</v>
      </c>
      <c r="H684" t="s">
        <v>27</v>
      </c>
      <c r="I684" t="s">
        <v>309</v>
      </c>
      <c r="J684" t="s">
        <v>27</v>
      </c>
      <c r="K684" t="s">
        <v>27</v>
      </c>
      <c r="L684" t="s">
        <v>1781</v>
      </c>
      <c r="M684" t="s">
        <v>1930</v>
      </c>
      <c r="N684" t="s">
        <v>718</v>
      </c>
      <c r="O684" t="s">
        <v>1782</v>
      </c>
      <c r="P684" t="s">
        <v>1649</v>
      </c>
      <c r="Q684">
        <v>100</v>
      </c>
      <c r="R684">
        <v>1694.4</v>
      </c>
      <c r="S684">
        <v>1694.4</v>
      </c>
      <c r="T684">
        <v>0</v>
      </c>
      <c r="U684">
        <v>1694.4</v>
      </c>
      <c r="V684">
        <v>1694.4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0</v>
      </c>
      <c r="AI684">
        <v>0</v>
      </c>
      <c r="AJ684">
        <v>0</v>
      </c>
      <c r="AK684">
        <v>0</v>
      </c>
      <c r="AL684">
        <v>0</v>
      </c>
      <c r="AM684">
        <v>0</v>
      </c>
      <c r="AN684">
        <v>0</v>
      </c>
      <c r="AO684">
        <v>1694.4</v>
      </c>
      <c r="AP684">
        <v>0</v>
      </c>
    </row>
    <row r="685" spans="1:42" hidden="1">
      <c r="A685" s="48" t="s">
        <v>2590</v>
      </c>
      <c r="B685">
        <v>1480</v>
      </c>
      <c r="C685">
        <v>0</v>
      </c>
      <c r="D685" s="1">
        <v>40696</v>
      </c>
      <c r="F685" s="1">
        <v>41213</v>
      </c>
      <c r="G685" s="1">
        <v>40696</v>
      </c>
      <c r="H685" t="s">
        <v>27</v>
      </c>
      <c r="I685" t="s">
        <v>309</v>
      </c>
      <c r="J685" t="s">
        <v>27</v>
      </c>
      <c r="K685" t="s">
        <v>27</v>
      </c>
      <c r="L685" t="s">
        <v>1781</v>
      </c>
      <c r="M685" t="s">
        <v>2583</v>
      </c>
      <c r="N685" t="s">
        <v>718</v>
      </c>
      <c r="O685" t="s">
        <v>1782</v>
      </c>
      <c r="P685" t="s">
        <v>1649</v>
      </c>
      <c r="Q685">
        <v>100</v>
      </c>
      <c r="R685">
        <v>1480</v>
      </c>
      <c r="S685">
        <v>1480</v>
      </c>
      <c r="T685">
        <v>0</v>
      </c>
      <c r="U685">
        <v>1480</v>
      </c>
      <c r="V685">
        <v>1480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  <c r="AG685">
        <v>0</v>
      </c>
      <c r="AH685">
        <v>0</v>
      </c>
      <c r="AI685">
        <v>0</v>
      </c>
      <c r="AJ685">
        <v>0</v>
      </c>
      <c r="AK685">
        <v>0</v>
      </c>
      <c r="AL685">
        <v>0</v>
      </c>
      <c r="AM685">
        <v>0</v>
      </c>
      <c r="AN685">
        <v>0</v>
      </c>
      <c r="AO685">
        <v>1480</v>
      </c>
      <c r="AP685">
        <v>0</v>
      </c>
    </row>
    <row r="686" spans="1:42" hidden="1">
      <c r="A686" s="48" t="s">
        <v>2591</v>
      </c>
      <c r="B686">
        <v>800</v>
      </c>
      <c r="C686">
        <v>0</v>
      </c>
      <c r="D686" s="1">
        <v>40708</v>
      </c>
      <c r="F686" s="1">
        <v>40724</v>
      </c>
      <c r="G686" s="1">
        <v>40708</v>
      </c>
      <c r="H686" t="s">
        <v>27</v>
      </c>
      <c r="I686" t="s">
        <v>309</v>
      </c>
      <c r="J686" t="s">
        <v>27</v>
      </c>
      <c r="K686" t="s">
        <v>27</v>
      </c>
      <c r="L686" t="s">
        <v>1781</v>
      </c>
      <c r="M686" t="s">
        <v>2178</v>
      </c>
      <c r="N686" t="s">
        <v>718</v>
      </c>
      <c r="O686" t="s">
        <v>1782</v>
      </c>
      <c r="P686" t="s">
        <v>1649</v>
      </c>
      <c r="Q686">
        <v>100</v>
      </c>
      <c r="R686">
        <v>800</v>
      </c>
      <c r="S686">
        <v>800</v>
      </c>
      <c r="T686">
        <v>0</v>
      </c>
      <c r="U686">
        <v>800</v>
      </c>
      <c r="V686">
        <v>800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0</v>
      </c>
      <c r="AH686">
        <v>0</v>
      </c>
      <c r="AI686">
        <v>0</v>
      </c>
      <c r="AJ686">
        <v>0</v>
      </c>
      <c r="AK686">
        <v>0</v>
      </c>
      <c r="AL686">
        <v>0</v>
      </c>
      <c r="AM686">
        <v>0</v>
      </c>
      <c r="AN686">
        <v>0</v>
      </c>
      <c r="AO686">
        <v>800</v>
      </c>
      <c r="AP686">
        <v>0</v>
      </c>
    </row>
    <row r="687" spans="1:42" hidden="1">
      <c r="A687" s="48" t="s">
        <v>2592</v>
      </c>
      <c r="B687">
        <v>2740</v>
      </c>
      <c r="C687">
        <v>0</v>
      </c>
      <c r="D687" s="1">
        <v>40757</v>
      </c>
      <c r="F687" s="1">
        <v>40786</v>
      </c>
      <c r="G687" s="1">
        <v>40757</v>
      </c>
      <c r="H687" t="s">
        <v>27</v>
      </c>
      <c r="I687" t="s">
        <v>837</v>
      </c>
      <c r="J687" t="s">
        <v>27</v>
      </c>
      <c r="K687" t="s">
        <v>27</v>
      </c>
      <c r="L687" t="s">
        <v>597</v>
      </c>
      <c r="M687" t="s">
        <v>1706</v>
      </c>
      <c r="N687" t="s">
        <v>718</v>
      </c>
      <c r="O687" t="s">
        <v>1699</v>
      </c>
      <c r="P687" t="s">
        <v>1649</v>
      </c>
      <c r="Q687">
        <v>100</v>
      </c>
      <c r="R687">
        <v>2740</v>
      </c>
      <c r="S687">
        <v>2740</v>
      </c>
      <c r="T687">
        <v>0</v>
      </c>
      <c r="U687">
        <v>2740</v>
      </c>
      <c r="V687">
        <v>2740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  <c r="AG687">
        <v>0</v>
      </c>
      <c r="AH687">
        <v>0</v>
      </c>
      <c r="AI687">
        <v>0</v>
      </c>
      <c r="AJ687">
        <v>0</v>
      </c>
      <c r="AK687">
        <v>0</v>
      </c>
      <c r="AL687">
        <v>0</v>
      </c>
      <c r="AM687">
        <v>0</v>
      </c>
      <c r="AN687">
        <v>0</v>
      </c>
      <c r="AO687">
        <v>2740</v>
      </c>
      <c r="AP687">
        <v>0</v>
      </c>
    </row>
    <row r="688" spans="1:42" hidden="1">
      <c r="A688" s="48" t="s">
        <v>2593</v>
      </c>
      <c r="B688">
        <v>1750</v>
      </c>
      <c r="C688">
        <v>0</v>
      </c>
      <c r="D688" s="1">
        <v>40809</v>
      </c>
      <c r="F688" s="1">
        <v>40816</v>
      </c>
      <c r="G688" s="1">
        <v>40809</v>
      </c>
      <c r="H688" t="s">
        <v>27</v>
      </c>
      <c r="I688" t="s">
        <v>309</v>
      </c>
      <c r="J688" t="s">
        <v>27</v>
      </c>
      <c r="K688" t="s">
        <v>27</v>
      </c>
      <c r="L688" t="s">
        <v>1781</v>
      </c>
      <c r="M688" t="s">
        <v>2597</v>
      </c>
      <c r="N688" t="s">
        <v>718</v>
      </c>
      <c r="O688" t="s">
        <v>1782</v>
      </c>
      <c r="P688" t="s">
        <v>1649</v>
      </c>
      <c r="Q688">
        <v>100</v>
      </c>
      <c r="R688">
        <v>1750</v>
      </c>
      <c r="S688">
        <v>1750</v>
      </c>
      <c r="T688">
        <v>0</v>
      </c>
      <c r="U688">
        <v>1750</v>
      </c>
      <c r="V688">
        <v>1750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0</v>
      </c>
      <c r="AH688">
        <v>0</v>
      </c>
      <c r="AI688">
        <v>0</v>
      </c>
      <c r="AJ688">
        <v>0</v>
      </c>
      <c r="AK688">
        <v>0</v>
      </c>
      <c r="AL688">
        <v>0</v>
      </c>
      <c r="AM688">
        <v>0</v>
      </c>
      <c r="AN688">
        <v>0</v>
      </c>
      <c r="AO688">
        <v>1750</v>
      </c>
      <c r="AP688">
        <v>0</v>
      </c>
    </row>
    <row r="689" spans="1:42" hidden="1">
      <c r="A689" s="48" t="s">
        <v>2594</v>
      </c>
      <c r="B689">
        <v>747.97</v>
      </c>
      <c r="C689">
        <v>0</v>
      </c>
      <c r="D689" s="1">
        <v>40792</v>
      </c>
      <c r="F689" s="1">
        <v>42704</v>
      </c>
      <c r="G689" s="1">
        <v>40792</v>
      </c>
      <c r="H689" t="s">
        <v>27</v>
      </c>
      <c r="I689" t="s">
        <v>541</v>
      </c>
      <c r="J689" t="s">
        <v>79</v>
      </c>
      <c r="K689" t="s">
        <v>27</v>
      </c>
      <c r="L689" t="s">
        <v>1927</v>
      </c>
      <c r="M689" t="s">
        <v>2598</v>
      </c>
      <c r="N689" t="s">
        <v>718</v>
      </c>
      <c r="O689" t="s">
        <v>1928</v>
      </c>
      <c r="P689" t="s">
        <v>1649</v>
      </c>
      <c r="Q689">
        <v>100</v>
      </c>
      <c r="R689">
        <v>747.97</v>
      </c>
      <c r="S689">
        <v>747.97</v>
      </c>
      <c r="T689">
        <v>0</v>
      </c>
      <c r="U689">
        <v>747.97</v>
      </c>
      <c r="V689">
        <v>747.97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0</v>
      </c>
      <c r="AH689">
        <v>0</v>
      </c>
      <c r="AI689">
        <v>0</v>
      </c>
      <c r="AJ689">
        <v>0</v>
      </c>
      <c r="AK689">
        <v>0</v>
      </c>
      <c r="AL689">
        <v>0</v>
      </c>
      <c r="AM689">
        <v>0</v>
      </c>
      <c r="AN689">
        <v>0</v>
      </c>
      <c r="AO689">
        <v>747.97</v>
      </c>
      <c r="AP689">
        <v>0</v>
      </c>
    </row>
    <row r="690" spans="1:42" hidden="1">
      <c r="A690" s="48" t="s">
        <v>2595</v>
      </c>
      <c r="B690">
        <v>2050</v>
      </c>
      <c r="C690">
        <v>0</v>
      </c>
      <c r="D690" s="1">
        <v>40809</v>
      </c>
      <c r="F690" s="1">
        <v>40816</v>
      </c>
      <c r="G690" s="1">
        <v>40809</v>
      </c>
      <c r="H690" t="s">
        <v>27</v>
      </c>
      <c r="I690" t="s">
        <v>781</v>
      </c>
      <c r="J690" t="s">
        <v>27</v>
      </c>
      <c r="K690" t="s">
        <v>27</v>
      </c>
      <c r="L690" t="s">
        <v>35</v>
      </c>
      <c r="M690" t="s">
        <v>2597</v>
      </c>
      <c r="N690" t="s">
        <v>718</v>
      </c>
      <c r="O690" t="s">
        <v>2041</v>
      </c>
      <c r="P690" t="s">
        <v>1649</v>
      </c>
      <c r="Q690">
        <v>100</v>
      </c>
      <c r="R690">
        <v>2050</v>
      </c>
      <c r="S690">
        <v>2050</v>
      </c>
      <c r="T690">
        <v>0</v>
      </c>
      <c r="U690">
        <v>2050</v>
      </c>
      <c r="V690">
        <v>2050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0</v>
      </c>
      <c r="AH690">
        <v>0</v>
      </c>
      <c r="AI690">
        <v>0</v>
      </c>
      <c r="AJ690">
        <v>0</v>
      </c>
      <c r="AK690">
        <v>0</v>
      </c>
      <c r="AL690">
        <v>0</v>
      </c>
      <c r="AM690">
        <v>0</v>
      </c>
      <c r="AN690">
        <v>0</v>
      </c>
      <c r="AO690">
        <v>2050</v>
      </c>
      <c r="AP690">
        <v>0</v>
      </c>
    </row>
    <row r="691" spans="1:42" hidden="1">
      <c r="A691" s="48" t="s">
        <v>2596</v>
      </c>
      <c r="B691">
        <v>1750</v>
      </c>
      <c r="C691">
        <v>0</v>
      </c>
      <c r="D691" s="1">
        <v>40809</v>
      </c>
      <c r="F691" s="1">
        <v>40816</v>
      </c>
      <c r="G691" s="1">
        <v>40809</v>
      </c>
      <c r="H691" t="s">
        <v>27</v>
      </c>
      <c r="I691" t="s">
        <v>381</v>
      </c>
      <c r="J691" t="s">
        <v>27</v>
      </c>
      <c r="K691" t="s">
        <v>27</v>
      </c>
      <c r="L691" t="s">
        <v>1872</v>
      </c>
      <c r="M691" t="s">
        <v>2260</v>
      </c>
      <c r="N691" t="s">
        <v>718</v>
      </c>
      <c r="O691" t="s">
        <v>1873</v>
      </c>
      <c r="P691" t="s">
        <v>1649</v>
      </c>
      <c r="Q691">
        <v>100</v>
      </c>
      <c r="R691">
        <v>1750</v>
      </c>
      <c r="S691">
        <v>1750</v>
      </c>
      <c r="T691">
        <v>0</v>
      </c>
      <c r="U691">
        <v>1750</v>
      </c>
      <c r="V691">
        <v>1750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0</v>
      </c>
      <c r="AH691">
        <v>0</v>
      </c>
      <c r="AI691">
        <v>0</v>
      </c>
      <c r="AJ691">
        <v>0</v>
      </c>
      <c r="AK691">
        <v>0</v>
      </c>
      <c r="AL691">
        <v>0</v>
      </c>
      <c r="AM691">
        <v>0</v>
      </c>
      <c r="AN691">
        <v>0</v>
      </c>
      <c r="AO691">
        <v>1750</v>
      </c>
      <c r="AP691">
        <v>0</v>
      </c>
    </row>
    <row r="692" spans="1:42" hidden="1">
      <c r="A692" s="48" t="s">
        <v>2599</v>
      </c>
      <c r="B692">
        <v>636.5</v>
      </c>
      <c r="C692">
        <v>0</v>
      </c>
      <c r="D692" s="1">
        <v>40800</v>
      </c>
      <c r="F692" s="1">
        <v>40816</v>
      </c>
      <c r="G692" s="1">
        <v>40800</v>
      </c>
      <c r="H692" t="s">
        <v>27</v>
      </c>
      <c r="I692" t="s">
        <v>381</v>
      </c>
      <c r="J692" t="s">
        <v>27</v>
      </c>
      <c r="K692" t="s">
        <v>27</v>
      </c>
      <c r="L692" t="s">
        <v>1872</v>
      </c>
      <c r="M692" t="s">
        <v>2353</v>
      </c>
      <c r="N692" t="s">
        <v>718</v>
      </c>
      <c r="O692" t="s">
        <v>1873</v>
      </c>
      <c r="P692" t="s">
        <v>1649</v>
      </c>
      <c r="Q692">
        <v>100</v>
      </c>
      <c r="R692">
        <v>636.5</v>
      </c>
      <c r="S692">
        <v>636.5</v>
      </c>
      <c r="T692">
        <v>0</v>
      </c>
      <c r="U692">
        <v>636.5</v>
      </c>
      <c r="V692">
        <v>636.5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0</v>
      </c>
      <c r="AM692">
        <v>0</v>
      </c>
      <c r="AN692">
        <v>0</v>
      </c>
      <c r="AO692">
        <v>636.5</v>
      </c>
      <c r="AP692">
        <v>0</v>
      </c>
    </row>
    <row r="693" spans="1:42" hidden="1">
      <c r="A693" s="48" t="s">
        <v>2600</v>
      </c>
      <c r="B693">
        <v>940.5</v>
      </c>
      <c r="C693">
        <v>0</v>
      </c>
      <c r="D693" s="1">
        <v>40800</v>
      </c>
      <c r="F693" s="1">
        <v>40816</v>
      </c>
      <c r="G693" s="1">
        <v>40800</v>
      </c>
      <c r="H693" t="s">
        <v>27</v>
      </c>
      <c r="I693" t="s">
        <v>445</v>
      </c>
      <c r="J693" t="s">
        <v>27</v>
      </c>
      <c r="K693" t="s">
        <v>27</v>
      </c>
      <c r="L693" t="s">
        <v>1932</v>
      </c>
      <c r="M693" t="s">
        <v>2355</v>
      </c>
      <c r="N693" t="s">
        <v>718</v>
      </c>
      <c r="O693" t="s">
        <v>1933</v>
      </c>
      <c r="P693" t="s">
        <v>1649</v>
      </c>
      <c r="Q693">
        <v>100</v>
      </c>
      <c r="R693">
        <v>940.5</v>
      </c>
      <c r="S693">
        <v>940.5</v>
      </c>
      <c r="T693">
        <v>0</v>
      </c>
      <c r="U693">
        <v>940.5</v>
      </c>
      <c r="V693">
        <v>940.5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0</v>
      </c>
      <c r="AH693">
        <v>0</v>
      </c>
      <c r="AI693">
        <v>0</v>
      </c>
      <c r="AJ693">
        <v>0</v>
      </c>
      <c r="AK693">
        <v>0</v>
      </c>
      <c r="AL693">
        <v>0</v>
      </c>
      <c r="AM693">
        <v>0</v>
      </c>
      <c r="AN693">
        <v>0</v>
      </c>
      <c r="AO693">
        <v>940.5</v>
      </c>
      <c r="AP693">
        <v>0</v>
      </c>
    </row>
    <row r="694" spans="1:42" hidden="1">
      <c r="A694" s="48" t="s">
        <v>2601</v>
      </c>
      <c r="B694">
        <v>1694.4</v>
      </c>
      <c r="C694">
        <v>0</v>
      </c>
      <c r="D694" s="1">
        <v>40798</v>
      </c>
      <c r="F694" s="1">
        <v>40816</v>
      </c>
      <c r="G694" s="1">
        <v>40798</v>
      </c>
      <c r="H694" t="s">
        <v>27</v>
      </c>
      <c r="I694" t="s">
        <v>93</v>
      </c>
      <c r="J694" t="s">
        <v>27</v>
      </c>
      <c r="K694" t="s">
        <v>27</v>
      </c>
      <c r="L694" t="s">
        <v>325</v>
      </c>
      <c r="M694" t="s">
        <v>1930</v>
      </c>
      <c r="N694" t="s">
        <v>718</v>
      </c>
      <c r="O694" t="s">
        <v>1724</v>
      </c>
      <c r="P694" t="s">
        <v>1649</v>
      </c>
      <c r="Q694">
        <v>100</v>
      </c>
      <c r="R694">
        <v>1694.4</v>
      </c>
      <c r="S694">
        <v>1694.4</v>
      </c>
      <c r="T694">
        <v>0</v>
      </c>
      <c r="U694">
        <v>1694.4</v>
      </c>
      <c r="V694">
        <v>1694.4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0</v>
      </c>
      <c r="AM694">
        <v>0</v>
      </c>
      <c r="AN694">
        <v>0</v>
      </c>
      <c r="AO694">
        <v>1694.4</v>
      </c>
      <c r="AP694">
        <v>0</v>
      </c>
    </row>
    <row r="695" spans="1:42" hidden="1">
      <c r="A695" s="48" t="s">
        <v>2602</v>
      </c>
      <c r="B695">
        <v>1750</v>
      </c>
      <c r="C695">
        <v>0</v>
      </c>
      <c r="D695" s="1">
        <v>40802</v>
      </c>
      <c r="F695" s="1">
        <v>42094</v>
      </c>
      <c r="G695" s="1">
        <v>40802</v>
      </c>
      <c r="H695" t="s">
        <v>27</v>
      </c>
      <c r="I695" t="s">
        <v>781</v>
      </c>
      <c r="J695" t="s">
        <v>27</v>
      </c>
      <c r="K695" t="s">
        <v>27</v>
      </c>
      <c r="L695" t="s">
        <v>35</v>
      </c>
      <c r="M695" t="s">
        <v>2260</v>
      </c>
      <c r="N695" t="s">
        <v>718</v>
      </c>
      <c r="O695" t="s">
        <v>2041</v>
      </c>
      <c r="P695" t="s">
        <v>1649</v>
      </c>
      <c r="Q695">
        <v>100</v>
      </c>
      <c r="R695">
        <v>1750</v>
      </c>
      <c r="S695">
        <v>1750</v>
      </c>
      <c r="T695">
        <v>0</v>
      </c>
      <c r="U695">
        <v>1750</v>
      </c>
      <c r="V695">
        <v>1750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  <c r="AG695">
        <v>0</v>
      </c>
      <c r="AH695">
        <v>0</v>
      </c>
      <c r="AI695">
        <v>0</v>
      </c>
      <c r="AJ695">
        <v>0</v>
      </c>
      <c r="AK695">
        <v>0</v>
      </c>
      <c r="AL695">
        <v>0</v>
      </c>
      <c r="AM695">
        <v>0</v>
      </c>
      <c r="AN695">
        <v>0</v>
      </c>
      <c r="AO695">
        <v>1750</v>
      </c>
      <c r="AP695">
        <v>0</v>
      </c>
    </row>
    <row r="696" spans="1:42" hidden="1">
      <c r="A696" s="48" t="s">
        <v>2603</v>
      </c>
      <c r="B696">
        <v>1608.94</v>
      </c>
      <c r="C696">
        <v>0</v>
      </c>
      <c r="D696" s="1">
        <v>40807</v>
      </c>
      <c r="F696" s="1">
        <v>41182</v>
      </c>
      <c r="G696" s="1">
        <v>40807</v>
      </c>
      <c r="H696" t="s">
        <v>27</v>
      </c>
      <c r="I696" t="s">
        <v>733</v>
      </c>
      <c r="J696" t="s">
        <v>79</v>
      </c>
      <c r="K696" t="s">
        <v>27</v>
      </c>
      <c r="L696" t="s">
        <v>31</v>
      </c>
      <c r="M696" t="s">
        <v>2604</v>
      </c>
      <c r="N696" t="s">
        <v>718</v>
      </c>
      <c r="O696" t="s">
        <v>1665</v>
      </c>
      <c r="P696" t="s">
        <v>1649</v>
      </c>
      <c r="Q696">
        <v>100</v>
      </c>
      <c r="R696">
        <v>1608.94</v>
      </c>
      <c r="S696">
        <v>1608.94</v>
      </c>
      <c r="T696">
        <v>0</v>
      </c>
      <c r="U696">
        <v>1608.94</v>
      </c>
      <c r="V696">
        <v>1608.94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  <c r="AH696">
        <v>0</v>
      </c>
      <c r="AI696">
        <v>0</v>
      </c>
      <c r="AJ696">
        <v>0</v>
      </c>
      <c r="AK696">
        <v>0</v>
      </c>
      <c r="AL696">
        <v>0</v>
      </c>
      <c r="AM696">
        <v>0</v>
      </c>
      <c r="AN696">
        <v>0</v>
      </c>
      <c r="AO696">
        <v>1608.94</v>
      </c>
      <c r="AP696">
        <v>0</v>
      </c>
    </row>
    <row r="697" spans="1:42" hidden="1">
      <c r="A697" s="48" t="s">
        <v>2605</v>
      </c>
      <c r="B697">
        <v>1900</v>
      </c>
      <c r="C697">
        <v>0</v>
      </c>
      <c r="D697" s="1">
        <v>40814</v>
      </c>
      <c r="F697" s="1">
        <v>40816</v>
      </c>
      <c r="G697" s="1">
        <v>40814</v>
      </c>
      <c r="H697" t="s">
        <v>27</v>
      </c>
      <c r="I697" t="s">
        <v>34</v>
      </c>
      <c r="J697" t="s">
        <v>27</v>
      </c>
      <c r="K697" t="s">
        <v>27</v>
      </c>
      <c r="L697" t="s">
        <v>927</v>
      </c>
      <c r="M697" t="s">
        <v>2607</v>
      </c>
      <c r="N697" t="s">
        <v>718</v>
      </c>
      <c r="O697" t="s">
        <v>1612</v>
      </c>
      <c r="P697" t="s">
        <v>1649</v>
      </c>
      <c r="Q697">
        <v>100</v>
      </c>
      <c r="R697">
        <v>1900</v>
      </c>
      <c r="S697">
        <v>1900</v>
      </c>
      <c r="T697">
        <v>0</v>
      </c>
      <c r="U697">
        <v>1900</v>
      </c>
      <c r="V697">
        <v>1900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  <c r="AG697">
        <v>0</v>
      </c>
      <c r="AH697">
        <v>0</v>
      </c>
      <c r="AI697">
        <v>0</v>
      </c>
      <c r="AJ697">
        <v>0</v>
      </c>
      <c r="AK697">
        <v>0</v>
      </c>
      <c r="AL697">
        <v>0</v>
      </c>
      <c r="AM697">
        <v>0</v>
      </c>
      <c r="AN697">
        <v>0</v>
      </c>
      <c r="AO697">
        <v>1900</v>
      </c>
      <c r="AP697">
        <v>0</v>
      </c>
    </row>
    <row r="698" spans="1:42" hidden="1">
      <c r="A698" s="48" t="s">
        <v>2606</v>
      </c>
      <c r="B698">
        <v>1900</v>
      </c>
      <c r="C698">
        <v>0</v>
      </c>
      <c r="D698" s="1">
        <v>40814</v>
      </c>
      <c r="F698" s="1">
        <v>40816</v>
      </c>
      <c r="G698" s="1">
        <v>40814</v>
      </c>
      <c r="H698" t="s">
        <v>27</v>
      </c>
      <c r="I698" t="s">
        <v>277</v>
      </c>
      <c r="J698" t="s">
        <v>27</v>
      </c>
      <c r="K698" t="s">
        <v>27</v>
      </c>
      <c r="L698" t="s">
        <v>677</v>
      </c>
      <c r="M698" t="s">
        <v>2607</v>
      </c>
      <c r="N698" t="s">
        <v>718</v>
      </c>
      <c r="O698" t="s">
        <v>1776</v>
      </c>
      <c r="P698" t="s">
        <v>1649</v>
      </c>
      <c r="Q698">
        <v>100</v>
      </c>
      <c r="R698">
        <v>1900</v>
      </c>
      <c r="S698">
        <v>1900</v>
      </c>
      <c r="T698">
        <v>0</v>
      </c>
      <c r="U698">
        <v>1900</v>
      </c>
      <c r="V698">
        <v>1900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  <c r="AG698">
        <v>0</v>
      </c>
      <c r="AH698">
        <v>0</v>
      </c>
      <c r="AI698">
        <v>0</v>
      </c>
      <c r="AJ698">
        <v>0</v>
      </c>
      <c r="AK698">
        <v>0</v>
      </c>
      <c r="AL698">
        <v>0</v>
      </c>
      <c r="AM698">
        <v>0</v>
      </c>
      <c r="AN698">
        <v>0</v>
      </c>
      <c r="AO698">
        <v>1900</v>
      </c>
      <c r="AP698">
        <v>0</v>
      </c>
    </row>
    <row r="699" spans="1:42" hidden="1">
      <c r="A699" s="48" t="s">
        <v>2608</v>
      </c>
      <c r="B699">
        <v>750.5</v>
      </c>
      <c r="C699">
        <v>0</v>
      </c>
      <c r="D699" s="1">
        <v>40828</v>
      </c>
      <c r="F699" s="1">
        <v>40847</v>
      </c>
      <c r="G699" s="1">
        <v>40828</v>
      </c>
      <c r="H699" t="s">
        <v>27</v>
      </c>
      <c r="I699" t="s">
        <v>637</v>
      </c>
      <c r="J699" t="s">
        <v>27</v>
      </c>
      <c r="K699" t="s">
        <v>27</v>
      </c>
      <c r="L699" t="s">
        <v>1886</v>
      </c>
      <c r="M699" t="s">
        <v>2353</v>
      </c>
      <c r="N699" t="s">
        <v>718</v>
      </c>
      <c r="O699" t="s">
        <v>1887</v>
      </c>
      <c r="P699" t="s">
        <v>1649</v>
      </c>
      <c r="Q699">
        <v>100</v>
      </c>
      <c r="R699">
        <v>750.5</v>
      </c>
      <c r="S699">
        <v>750.5</v>
      </c>
      <c r="T699">
        <v>0</v>
      </c>
      <c r="U699">
        <v>750.5</v>
      </c>
      <c r="V699">
        <v>750.5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0</v>
      </c>
      <c r="AL699">
        <v>0</v>
      </c>
      <c r="AM699">
        <v>0</v>
      </c>
      <c r="AN699">
        <v>0</v>
      </c>
      <c r="AO699">
        <v>750.5</v>
      </c>
      <c r="AP699">
        <v>0</v>
      </c>
    </row>
    <row r="700" spans="1:42" hidden="1">
      <c r="A700" s="48" t="s">
        <v>2609</v>
      </c>
      <c r="B700">
        <v>636.5</v>
      </c>
      <c r="C700">
        <v>0</v>
      </c>
      <c r="D700" s="1">
        <v>40828</v>
      </c>
      <c r="F700" s="1">
        <v>40847</v>
      </c>
      <c r="G700" s="1">
        <v>40828</v>
      </c>
      <c r="H700" t="s">
        <v>27</v>
      </c>
      <c r="I700" t="s">
        <v>637</v>
      </c>
      <c r="J700" t="s">
        <v>27</v>
      </c>
      <c r="K700" t="s">
        <v>27</v>
      </c>
      <c r="L700" t="s">
        <v>1886</v>
      </c>
      <c r="M700" t="s">
        <v>2353</v>
      </c>
      <c r="N700" t="s">
        <v>718</v>
      </c>
      <c r="O700" t="s">
        <v>1887</v>
      </c>
      <c r="P700" t="s">
        <v>1649</v>
      </c>
      <c r="Q700">
        <v>100</v>
      </c>
      <c r="R700">
        <v>636.5</v>
      </c>
      <c r="S700">
        <v>636.5</v>
      </c>
      <c r="T700">
        <v>0</v>
      </c>
      <c r="U700">
        <v>636.5</v>
      </c>
      <c r="V700">
        <v>636.5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0</v>
      </c>
      <c r="AM700">
        <v>0</v>
      </c>
      <c r="AN700">
        <v>0</v>
      </c>
      <c r="AO700">
        <v>636.5</v>
      </c>
      <c r="AP700">
        <v>0</v>
      </c>
    </row>
    <row r="701" spans="1:42" hidden="1">
      <c r="A701" s="48" t="s">
        <v>2610</v>
      </c>
      <c r="B701">
        <v>1300</v>
      </c>
      <c r="C701">
        <v>0</v>
      </c>
      <c r="D701" s="1">
        <v>40851</v>
      </c>
      <c r="F701" s="1">
        <v>40877</v>
      </c>
      <c r="G701" s="1">
        <v>40851</v>
      </c>
      <c r="H701" t="s">
        <v>27</v>
      </c>
      <c r="I701" t="s">
        <v>1277</v>
      </c>
      <c r="J701" t="s">
        <v>27</v>
      </c>
      <c r="K701" t="s">
        <v>27</v>
      </c>
      <c r="L701" t="s">
        <v>277</v>
      </c>
      <c r="M701" t="s">
        <v>1706</v>
      </c>
      <c r="N701" t="s">
        <v>718</v>
      </c>
      <c r="O701" t="s">
        <v>1655</v>
      </c>
      <c r="P701" t="s">
        <v>1649</v>
      </c>
      <c r="Q701">
        <v>100</v>
      </c>
      <c r="R701">
        <v>1300</v>
      </c>
      <c r="S701">
        <v>1300</v>
      </c>
      <c r="T701">
        <v>0</v>
      </c>
      <c r="U701">
        <v>1300</v>
      </c>
      <c r="V701">
        <v>1300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0</v>
      </c>
      <c r="AH701">
        <v>0</v>
      </c>
      <c r="AI701">
        <v>0</v>
      </c>
      <c r="AJ701">
        <v>0</v>
      </c>
      <c r="AK701">
        <v>0</v>
      </c>
      <c r="AL701">
        <v>0</v>
      </c>
      <c r="AM701">
        <v>0</v>
      </c>
      <c r="AN701">
        <v>0</v>
      </c>
      <c r="AO701">
        <v>1300</v>
      </c>
      <c r="AP701">
        <v>0</v>
      </c>
    </row>
    <row r="702" spans="1:42" hidden="1">
      <c r="A702" s="48" t="s">
        <v>2611</v>
      </c>
      <c r="B702">
        <v>520</v>
      </c>
      <c r="C702">
        <v>0</v>
      </c>
      <c r="D702" s="1">
        <v>40854</v>
      </c>
      <c r="F702" s="1">
        <v>40877</v>
      </c>
      <c r="G702" s="1">
        <v>40854</v>
      </c>
      <c r="H702" t="s">
        <v>27</v>
      </c>
      <c r="I702" t="s">
        <v>2398</v>
      </c>
      <c r="J702" t="s">
        <v>27</v>
      </c>
      <c r="K702" t="s">
        <v>27</v>
      </c>
      <c r="L702" t="s">
        <v>31</v>
      </c>
      <c r="M702" t="s">
        <v>2578</v>
      </c>
      <c r="N702" t="s">
        <v>718</v>
      </c>
      <c r="O702" t="s">
        <v>2399</v>
      </c>
      <c r="P702" t="s">
        <v>1649</v>
      </c>
      <c r="Q702">
        <v>100</v>
      </c>
      <c r="R702">
        <v>520</v>
      </c>
      <c r="S702">
        <v>520</v>
      </c>
      <c r="T702">
        <v>0</v>
      </c>
      <c r="U702">
        <v>520</v>
      </c>
      <c r="V702">
        <v>520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  <c r="AH702">
        <v>0</v>
      </c>
      <c r="AI702">
        <v>0</v>
      </c>
      <c r="AJ702">
        <v>0</v>
      </c>
      <c r="AK702">
        <v>0</v>
      </c>
      <c r="AL702">
        <v>0</v>
      </c>
      <c r="AM702">
        <v>0</v>
      </c>
      <c r="AN702">
        <v>0</v>
      </c>
      <c r="AO702">
        <v>520</v>
      </c>
      <c r="AP702">
        <v>0</v>
      </c>
    </row>
    <row r="703" spans="1:42" hidden="1">
      <c r="A703" s="48" t="s">
        <v>2612</v>
      </c>
      <c r="B703">
        <v>1097.56</v>
      </c>
      <c r="C703">
        <v>0</v>
      </c>
      <c r="D703" s="1">
        <v>40862</v>
      </c>
      <c r="F703" s="1">
        <v>40877</v>
      </c>
      <c r="G703" s="1">
        <v>40862</v>
      </c>
      <c r="H703" t="s">
        <v>27</v>
      </c>
      <c r="I703" t="s">
        <v>733</v>
      </c>
      <c r="J703" t="s">
        <v>27</v>
      </c>
      <c r="K703" t="s">
        <v>27</v>
      </c>
      <c r="L703" t="s">
        <v>717</v>
      </c>
      <c r="M703" t="s">
        <v>2617</v>
      </c>
      <c r="N703" t="s">
        <v>718</v>
      </c>
      <c r="O703" t="s">
        <v>1665</v>
      </c>
      <c r="P703" t="s">
        <v>1649</v>
      </c>
      <c r="Q703">
        <v>100</v>
      </c>
      <c r="R703">
        <v>1097.56</v>
      </c>
      <c r="S703">
        <v>1097.56</v>
      </c>
      <c r="T703">
        <v>0</v>
      </c>
      <c r="U703">
        <v>1097.56</v>
      </c>
      <c r="V703">
        <v>1097.56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0</v>
      </c>
      <c r="AM703">
        <v>0</v>
      </c>
      <c r="AN703">
        <v>0</v>
      </c>
      <c r="AO703">
        <v>1097.56</v>
      </c>
      <c r="AP703">
        <v>0</v>
      </c>
    </row>
    <row r="704" spans="1:42" hidden="1">
      <c r="A704" s="48" t="s">
        <v>2613</v>
      </c>
      <c r="B704">
        <v>893.5</v>
      </c>
      <c r="C704">
        <v>0</v>
      </c>
      <c r="D704" s="1">
        <v>40868</v>
      </c>
      <c r="F704" s="1">
        <v>41213</v>
      </c>
      <c r="G704" s="1">
        <v>40868</v>
      </c>
      <c r="H704" t="s">
        <v>27</v>
      </c>
      <c r="I704" t="s">
        <v>677</v>
      </c>
      <c r="J704" t="s">
        <v>27</v>
      </c>
      <c r="K704" t="s">
        <v>27</v>
      </c>
      <c r="L704" t="s">
        <v>645</v>
      </c>
      <c r="M704" t="s">
        <v>2618</v>
      </c>
      <c r="N704" t="s">
        <v>718</v>
      </c>
      <c r="O704" t="s">
        <v>2305</v>
      </c>
      <c r="P704" t="s">
        <v>1649</v>
      </c>
      <c r="Q704">
        <v>100</v>
      </c>
      <c r="R704">
        <v>893.5</v>
      </c>
      <c r="S704">
        <v>893.5</v>
      </c>
      <c r="T704">
        <v>0</v>
      </c>
      <c r="U704">
        <v>893.5</v>
      </c>
      <c r="V704">
        <v>893.5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0</v>
      </c>
      <c r="AM704">
        <v>0</v>
      </c>
      <c r="AN704">
        <v>0</v>
      </c>
      <c r="AO704">
        <v>893.5</v>
      </c>
      <c r="AP704">
        <v>0</v>
      </c>
    </row>
    <row r="705" spans="1:42" hidden="1">
      <c r="A705" s="48" t="s">
        <v>2614</v>
      </c>
      <c r="B705">
        <v>940.5</v>
      </c>
      <c r="C705">
        <v>0</v>
      </c>
      <c r="D705" s="1">
        <v>40869</v>
      </c>
      <c r="F705" s="1">
        <v>41213</v>
      </c>
      <c r="G705" s="1">
        <v>40869</v>
      </c>
      <c r="H705" t="s">
        <v>27</v>
      </c>
      <c r="I705" t="s">
        <v>493</v>
      </c>
      <c r="J705" t="s">
        <v>27</v>
      </c>
      <c r="K705" t="s">
        <v>27</v>
      </c>
      <c r="L705" t="s">
        <v>837</v>
      </c>
      <c r="M705" t="s">
        <v>2355</v>
      </c>
      <c r="N705" t="s">
        <v>718</v>
      </c>
      <c r="O705" t="s">
        <v>1750</v>
      </c>
      <c r="P705" t="s">
        <v>1649</v>
      </c>
      <c r="Q705">
        <v>100</v>
      </c>
      <c r="R705">
        <v>940.5</v>
      </c>
      <c r="S705">
        <v>940.5</v>
      </c>
      <c r="T705">
        <v>0</v>
      </c>
      <c r="U705">
        <v>940.5</v>
      </c>
      <c r="V705">
        <v>940.5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  <c r="AH705">
        <v>0</v>
      </c>
      <c r="AI705">
        <v>0</v>
      </c>
      <c r="AJ705">
        <v>0</v>
      </c>
      <c r="AK705">
        <v>0</v>
      </c>
      <c r="AL705">
        <v>0</v>
      </c>
      <c r="AM705">
        <v>0</v>
      </c>
      <c r="AN705">
        <v>0</v>
      </c>
      <c r="AO705">
        <v>940.5</v>
      </c>
      <c r="AP705">
        <v>0</v>
      </c>
    </row>
    <row r="706" spans="1:42" hidden="1">
      <c r="A706" s="48" t="s">
        <v>2615</v>
      </c>
      <c r="B706">
        <v>1218.7</v>
      </c>
      <c r="C706">
        <v>0</v>
      </c>
      <c r="D706" s="1">
        <v>40878</v>
      </c>
      <c r="F706" s="1">
        <v>40908</v>
      </c>
      <c r="G706" s="1">
        <v>40878</v>
      </c>
      <c r="H706" t="s">
        <v>27</v>
      </c>
      <c r="I706" t="s">
        <v>733</v>
      </c>
      <c r="J706" t="s">
        <v>27</v>
      </c>
      <c r="K706" t="s">
        <v>27</v>
      </c>
      <c r="L706" t="s">
        <v>717</v>
      </c>
      <c r="M706" t="s">
        <v>2619</v>
      </c>
      <c r="N706" t="s">
        <v>718</v>
      </c>
      <c r="O706" t="s">
        <v>1665</v>
      </c>
      <c r="P706" t="s">
        <v>1649</v>
      </c>
      <c r="Q706">
        <v>100</v>
      </c>
      <c r="R706">
        <v>1218.7</v>
      </c>
      <c r="S706">
        <v>1218.7</v>
      </c>
      <c r="T706">
        <v>0</v>
      </c>
      <c r="U706">
        <v>1218.7</v>
      </c>
      <c r="V706">
        <v>1218.7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0</v>
      </c>
      <c r="AI706">
        <v>0</v>
      </c>
      <c r="AJ706">
        <v>0</v>
      </c>
      <c r="AK706">
        <v>0</v>
      </c>
      <c r="AL706">
        <v>0</v>
      </c>
      <c r="AM706">
        <v>0</v>
      </c>
      <c r="AN706">
        <v>0</v>
      </c>
      <c r="AO706">
        <v>1218.7</v>
      </c>
      <c r="AP706">
        <v>0</v>
      </c>
    </row>
    <row r="707" spans="1:42" hidden="1">
      <c r="A707" s="48" t="s">
        <v>2616</v>
      </c>
      <c r="B707">
        <v>1750</v>
      </c>
      <c r="C707">
        <v>0</v>
      </c>
      <c r="D707" s="1">
        <v>40878</v>
      </c>
      <c r="F707" s="1">
        <v>40908</v>
      </c>
      <c r="G707" s="1">
        <v>40878</v>
      </c>
      <c r="H707" t="s">
        <v>27</v>
      </c>
      <c r="I707" t="s">
        <v>653</v>
      </c>
      <c r="J707" t="s">
        <v>27</v>
      </c>
      <c r="K707" t="s">
        <v>27</v>
      </c>
      <c r="L707" t="s">
        <v>2064</v>
      </c>
      <c r="M707" t="s">
        <v>2597</v>
      </c>
      <c r="N707" t="s">
        <v>718</v>
      </c>
      <c r="O707" t="s">
        <v>2065</v>
      </c>
      <c r="P707" t="s">
        <v>1649</v>
      </c>
      <c r="Q707">
        <v>100</v>
      </c>
      <c r="R707">
        <v>1750</v>
      </c>
      <c r="S707">
        <v>1750</v>
      </c>
      <c r="T707">
        <v>0</v>
      </c>
      <c r="U707">
        <v>1750</v>
      </c>
      <c r="V707">
        <v>1750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0</v>
      </c>
      <c r="AI707">
        <v>0</v>
      </c>
      <c r="AJ707">
        <v>0</v>
      </c>
      <c r="AK707">
        <v>0</v>
      </c>
      <c r="AL707">
        <v>0</v>
      </c>
      <c r="AM707">
        <v>0</v>
      </c>
      <c r="AN707">
        <v>0</v>
      </c>
      <c r="AO707">
        <v>1750</v>
      </c>
      <c r="AP707">
        <v>0</v>
      </c>
    </row>
    <row r="708" spans="1:42" hidden="1">
      <c r="A708" s="48" t="s">
        <v>2620</v>
      </c>
      <c r="B708">
        <v>1750</v>
      </c>
      <c r="C708">
        <v>0</v>
      </c>
      <c r="D708" s="1">
        <v>40878</v>
      </c>
      <c r="F708" s="1">
        <v>40908</v>
      </c>
      <c r="G708" s="1">
        <v>40878</v>
      </c>
      <c r="H708" t="s">
        <v>27</v>
      </c>
      <c r="I708" t="s">
        <v>445</v>
      </c>
      <c r="J708" t="s">
        <v>27</v>
      </c>
      <c r="K708" t="s">
        <v>27</v>
      </c>
      <c r="L708" t="s">
        <v>1932</v>
      </c>
      <c r="M708" t="s">
        <v>2597</v>
      </c>
      <c r="N708" t="s">
        <v>718</v>
      </c>
      <c r="O708" t="s">
        <v>1933</v>
      </c>
      <c r="P708" t="s">
        <v>1649</v>
      </c>
      <c r="Q708">
        <v>100</v>
      </c>
      <c r="R708">
        <v>1750</v>
      </c>
      <c r="S708">
        <v>1750</v>
      </c>
      <c r="T708">
        <v>0</v>
      </c>
      <c r="U708">
        <v>1750</v>
      </c>
      <c r="V708">
        <v>1750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0</v>
      </c>
      <c r="AK708">
        <v>0</v>
      </c>
      <c r="AL708">
        <v>0</v>
      </c>
      <c r="AM708">
        <v>0</v>
      </c>
      <c r="AN708">
        <v>0</v>
      </c>
      <c r="AO708">
        <v>1750</v>
      </c>
      <c r="AP708">
        <v>0</v>
      </c>
    </row>
    <row r="709" spans="1:42" hidden="1">
      <c r="A709" s="48" t="s">
        <v>2621</v>
      </c>
      <c r="B709">
        <v>886.18</v>
      </c>
      <c r="C709">
        <v>0</v>
      </c>
      <c r="D709" s="1">
        <v>40878</v>
      </c>
      <c r="F709" s="1">
        <v>40908</v>
      </c>
      <c r="G709" s="1">
        <v>40885</v>
      </c>
      <c r="H709" t="s">
        <v>27</v>
      </c>
      <c r="I709" t="s">
        <v>445</v>
      </c>
      <c r="J709" t="s">
        <v>27</v>
      </c>
      <c r="K709" t="s">
        <v>27</v>
      </c>
      <c r="L709" t="s">
        <v>1932</v>
      </c>
      <c r="M709" t="s">
        <v>2598</v>
      </c>
      <c r="N709" t="s">
        <v>718</v>
      </c>
      <c r="O709" t="s">
        <v>1933</v>
      </c>
      <c r="P709" t="s">
        <v>1649</v>
      </c>
      <c r="Q709">
        <v>100</v>
      </c>
      <c r="R709">
        <v>886.18</v>
      </c>
      <c r="S709">
        <v>886.18</v>
      </c>
      <c r="T709">
        <v>0</v>
      </c>
      <c r="U709">
        <v>886.18</v>
      </c>
      <c r="V709">
        <v>886.18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  <c r="AH709">
        <v>0</v>
      </c>
      <c r="AI709">
        <v>0</v>
      </c>
      <c r="AJ709">
        <v>0</v>
      </c>
      <c r="AK709">
        <v>0</v>
      </c>
      <c r="AL709">
        <v>0</v>
      </c>
      <c r="AM709">
        <v>0</v>
      </c>
      <c r="AN709">
        <v>0</v>
      </c>
      <c r="AO709">
        <v>886.18</v>
      </c>
      <c r="AP709">
        <v>0</v>
      </c>
    </row>
    <row r="710" spans="1:42" hidden="1">
      <c r="A710" s="48" t="s">
        <v>2622</v>
      </c>
      <c r="B710">
        <v>1152</v>
      </c>
      <c r="C710">
        <v>0</v>
      </c>
      <c r="D710" s="1">
        <v>40878</v>
      </c>
      <c r="F710" s="1">
        <v>40908</v>
      </c>
      <c r="G710" s="1">
        <v>40891</v>
      </c>
      <c r="H710" t="s">
        <v>27</v>
      </c>
      <c r="I710" t="s">
        <v>445</v>
      </c>
      <c r="J710" t="s">
        <v>27</v>
      </c>
      <c r="K710" t="s">
        <v>27</v>
      </c>
      <c r="L710" t="s">
        <v>1932</v>
      </c>
      <c r="M710" t="s">
        <v>1930</v>
      </c>
      <c r="N710" t="s">
        <v>718</v>
      </c>
      <c r="O710" t="s">
        <v>1933</v>
      </c>
      <c r="P710" t="s">
        <v>1649</v>
      </c>
      <c r="Q710">
        <v>100</v>
      </c>
      <c r="R710">
        <v>1152</v>
      </c>
      <c r="S710">
        <v>1152</v>
      </c>
      <c r="T710">
        <v>0</v>
      </c>
      <c r="U710">
        <v>1152</v>
      </c>
      <c r="V710">
        <v>1152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0</v>
      </c>
      <c r="AI710">
        <v>0</v>
      </c>
      <c r="AJ710">
        <v>0</v>
      </c>
      <c r="AK710">
        <v>0</v>
      </c>
      <c r="AL710">
        <v>0</v>
      </c>
      <c r="AM710">
        <v>0</v>
      </c>
      <c r="AN710">
        <v>0</v>
      </c>
      <c r="AO710">
        <v>1152</v>
      </c>
      <c r="AP710">
        <v>0</v>
      </c>
    </row>
    <row r="711" spans="1:42" hidden="1">
      <c r="A711" s="48" t="s">
        <v>2623</v>
      </c>
      <c r="B711">
        <v>886.18</v>
      </c>
      <c r="C711">
        <v>0</v>
      </c>
      <c r="D711" s="1">
        <v>40878</v>
      </c>
      <c r="F711" s="1">
        <v>40908</v>
      </c>
      <c r="G711" s="1">
        <v>40893</v>
      </c>
      <c r="H711" t="s">
        <v>27</v>
      </c>
      <c r="I711" t="s">
        <v>285</v>
      </c>
      <c r="J711" t="s">
        <v>27</v>
      </c>
      <c r="K711" t="s">
        <v>27</v>
      </c>
      <c r="L711" t="s">
        <v>741</v>
      </c>
      <c r="M711" t="s">
        <v>2598</v>
      </c>
      <c r="N711" t="s">
        <v>718</v>
      </c>
      <c r="O711" t="s">
        <v>1805</v>
      </c>
      <c r="P711" t="s">
        <v>1649</v>
      </c>
      <c r="Q711">
        <v>100</v>
      </c>
      <c r="R711">
        <v>886.18</v>
      </c>
      <c r="S711">
        <v>886.18</v>
      </c>
      <c r="T711">
        <v>0</v>
      </c>
      <c r="U711">
        <v>886.18</v>
      </c>
      <c r="V711">
        <v>886.18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0</v>
      </c>
      <c r="AI711">
        <v>0</v>
      </c>
      <c r="AJ711">
        <v>0</v>
      </c>
      <c r="AK711">
        <v>0</v>
      </c>
      <c r="AL711">
        <v>0</v>
      </c>
      <c r="AM711">
        <v>0</v>
      </c>
      <c r="AN711">
        <v>0</v>
      </c>
      <c r="AO711">
        <v>886.18</v>
      </c>
      <c r="AP711">
        <v>0</v>
      </c>
    </row>
    <row r="712" spans="1:42" hidden="1">
      <c r="A712" s="48" t="s">
        <v>2624</v>
      </c>
      <c r="B712">
        <v>1218.7</v>
      </c>
      <c r="C712">
        <v>0</v>
      </c>
      <c r="D712" s="1">
        <v>40904</v>
      </c>
      <c r="F712" s="1">
        <v>40908</v>
      </c>
      <c r="G712" s="1">
        <v>40904</v>
      </c>
      <c r="H712" t="s">
        <v>27</v>
      </c>
      <c r="I712" t="s">
        <v>733</v>
      </c>
      <c r="J712" t="s">
        <v>27</v>
      </c>
      <c r="K712" t="s">
        <v>27</v>
      </c>
      <c r="L712" t="s">
        <v>717</v>
      </c>
      <c r="M712" t="s">
        <v>2619</v>
      </c>
      <c r="N712" t="s">
        <v>718</v>
      </c>
      <c r="O712" t="s">
        <v>1665</v>
      </c>
      <c r="P712" t="s">
        <v>1649</v>
      </c>
      <c r="Q712">
        <v>100</v>
      </c>
      <c r="R712">
        <v>1218.7</v>
      </c>
      <c r="S712">
        <v>1218.7</v>
      </c>
      <c r="T712">
        <v>0</v>
      </c>
      <c r="U712">
        <v>1218.7</v>
      </c>
      <c r="V712">
        <v>1218.7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0</v>
      </c>
      <c r="AI712">
        <v>0</v>
      </c>
      <c r="AJ712">
        <v>0</v>
      </c>
      <c r="AK712">
        <v>0</v>
      </c>
      <c r="AL712">
        <v>0</v>
      </c>
      <c r="AM712">
        <v>0</v>
      </c>
      <c r="AN712">
        <v>0</v>
      </c>
      <c r="AO712">
        <v>1218.7</v>
      </c>
      <c r="AP712">
        <v>0</v>
      </c>
    </row>
    <row r="713" spans="1:42" hidden="1">
      <c r="A713" s="48" t="s">
        <v>2625</v>
      </c>
      <c r="B713">
        <v>641.46</v>
      </c>
      <c r="C713">
        <v>0</v>
      </c>
      <c r="D713" s="1">
        <v>40899</v>
      </c>
      <c r="F713" s="1">
        <v>40908</v>
      </c>
      <c r="G713" s="1">
        <v>40904</v>
      </c>
      <c r="H713" t="s">
        <v>27</v>
      </c>
      <c r="I713" t="s">
        <v>2484</v>
      </c>
      <c r="J713" t="s">
        <v>27</v>
      </c>
      <c r="K713" t="s">
        <v>27</v>
      </c>
      <c r="L713" t="s">
        <v>285</v>
      </c>
      <c r="M713" t="s">
        <v>2578</v>
      </c>
      <c r="N713" t="s">
        <v>718</v>
      </c>
      <c r="O713" t="s">
        <v>2485</v>
      </c>
      <c r="P713" t="s">
        <v>1649</v>
      </c>
      <c r="Q713">
        <v>100</v>
      </c>
      <c r="R713">
        <v>641.46</v>
      </c>
      <c r="S713">
        <v>641.46</v>
      </c>
      <c r="T713">
        <v>0</v>
      </c>
      <c r="U713">
        <v>641.46</v>
      </c>
      <c r="V713">
        <v>641.46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0</v>
      </c>
      <c r="AI713">
        <v>0</v>
      </c>
      <c r="AJ713">
        <v>0</v>
      </c>
      <c r="AK713">
        <v>0</v>
      </c>
      <c r="AL713">
        <v>0</v>
      </c>
      <c r="AM713">
        <v>0</v>
      </c>
      <c r="AN713">
        <v>0</v>
      </c>
      <c r="AO713">
        <v>641.46</v>
      </c>
      <c r="AP713">
        <v>0</v>
      </c>
    </row>
    <row r="714" spans="1:42" hidden="1">
      <c r="A714" s="48" t="s">
        <v>2626</v>
      </c>
      <c r="B714">
        <v>1448</v>
      </c>
      <c r="C714">
        <v>0</v>
      </c>
      <c r="D714" s="1">
        <v>40907</v>
      </c>
      <c r="F714" s="1">
        <v>40908</v>
      </c>
      <c r="G714" s="1">
        <v>40907</v>
      </c>
      <c r="H714" t="s">
        <v>27</v>
      </c>
      <c r="I714" t="s">
        <v>269</v>
      </c>
      <c r="J714" t="s">
        <v>27</v>
      </c>
      <c r="K714" t="s">
        <v>27</v>
      </c>
      <c r="L714" t="s">
        <v>381</v>
      </c>
      <c r="M714" t="s">
        <v>2607</v>
      </c>
      <c r="N714" t="s">
        <v>718</v>
      </c>
      <c r="O714" t="s">
        <v>1801</v>
      </c>
      <c r="P714" t="s">
        <v>1649</v>
      </c>
      <c r="Q714">
        <v>100</v>
      </c>
      <c r="R714">
        <v>1448</v>
      </c>
      <c r="S714">
        <v>1448</v>
      </c>
      <c r="T714">
        <v>0</v>
      </c>
      <c r="U714">
        <v>1448</v>
      </c>
      <c r="V714">
        <v>1448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0</v>
      </c>
      <c r="AI714">
        <v>0</v>
      </c>
      <c r="AJ714">
        <v>0</v>
      </c>
      <c r="AK714">
        <v>0</v>
      </c>
      <c r="AL714">
        <v>0</v>
      </c>
      <c r="AM714">
        <v>0</v>
      </c>
      <c r="AN714">
        <v>0</v>
      </c>
      <c r="AO714">
        <v>1448</v>
      </c>
      <c r="AP714">
        <v>0</v>
      </c>
    </row>
    <row r="715" spans="1:42" hidden="1">
      <c r="A715" s="48" t="s">
        <v>2627</v>
      </c>
      <c r="B715">
        <v>1448</v>
      </c>
      <c r="C715">
        <v>0</v>
      </c>
      <c r="D715" s="1">
        <v>40907</v>
      </c>
      <c r="F715" s="1">
        <v>40908</v>
      </c>
      <c r="G715" s="1">
        <v>40907</v>
      </c>
      <c r="H715" t="s">
        <v>27</v>
      </c>
      <c r="I715" t="s">
        <v>126</v>
      </c>
      <c r="J715" t="s">
        <v>27</v>
      </c>
      <c r="K715" t="s">
        <v>27</v>
      </c>
      <c r="L715" t="s">
        <v>1953</v>
      </c>
      <c r="M715" t="s">
        <v>2607</v>
      </c>
      <c r="N715" t="s">
        <v>718</v>
      </c>
      <c r="O715" t="s">
        <v>1954</v>
      </c>
      <c r="P715" t="s">
        <v>1649</v>
      </c>
      <c r="Q715">
        <v>100</v>
      </c>
      <c r="R715">
        <v>1448</v>
      </c>
      <c r="S715">
        <v>1448</v>
      </c>
      <c r="T715">
        <v>0</v>
      </c>
      <c r="U715">
        <v>1448</v>
      </c>
      <c r="V715">
        <v>1448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0</v>
      </c>
      <c r="AI715">
        <v>0</v>
      </c>
      <c r="AJ715">
        <v>0</v>
      </c>
      <c r="AK715">
        <v>0</v>
      </c>
      <c r="AL715">
        <v>0</v>
      </c>
      <c r="AM715">
        <v>0</v>
      </c>
      <c r="AN715">
        <v>0</v>
      </c>
      <c r="AO715">
        <v>1448</v>
      </c>
      <c r="AP715">
        <v>0</v>
      </c>
    </row>
    <row r="716" spans="1:42" hidden="1">
      <c r="A716" s="48" t="s">
        <v>2628</v>
      </c>
      <c r="B716">
        <v>1448</v>
      </c>
      <c r="C716">
        <v>0</v>
      </c>
      <c r="D716" s="1">
        <v>40907</v>
      </c>
      <c r="F716" s="1">
        <v>40908</v>
      </c>
      <c r="G716" s="1">
        <v>40907</v>
      </c>
      <c r="H716" t="s">
        <v>27</v>
      </c>
      <c r="I716" t="s">
        <v>29</v>
      </c>
      <c r="J716" t="s">
        <v>27</v>
      </c>
      <c r="K716" t="s">
        <v>27</v>
      </c>
      <c r="L716" t="s">
        <v>669</v>
      </c>
      <c r="M716" t="s">
        <v>2607</v>
      </c>
      <c r="N716" t="s">
        <v>718</v>
      </c>
      <c r="O716" t="s">
        <v>1758</v>
      </c>
      <c r="P716" t="s">
        <v>1649</v>
      </c>
      <c r="Q716">
        <v>100</v>
      </c>
      <c r="R716">
        <v>1448</v>
      </c>
      <c r="S716">
        <v>1448</v>
      </c>
      <c r="T716">
        <v>0</v>
      </c>
      <c r="U716">
        <v>1448</v>
      </c>
      <c r="V716">
        <v>1448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0</v>
      </c>
      <c r="AI716">
        <v>0</v>
      </c>
      <c r="AJ716">
        <v>0</v>
      </c>
      <c r="AK716">
        <v>0</v>
      </c>
      <c r="AL716">
        <v>0</v>
      </c>
      <c r="AM716">
        <v>0</v>
      </c>
      <c r="AN716">
        <v>0</v>
      </c>
      <c r="AO716">
        <v>1448</v>
      </c>
      <c r="AP716">
        <v>0</v>
      </c>
    </row>
    <row r="717" spans="1:42" hidden="1">
      <c r="A717" s="48" t="s">
        <v>2629</v>
      </c>
      <c r="B717">
        <v>1448</v>
      </c>
      <c r="C717">
        <v>0</v>
      </c>
      <c r="D717" s="1">
        <v>40907</v>
      </c>
      <c r="F717" s="1">
        <v>40908</v>
      </c>
      <c r="G717" s="1">
        <v>40907</v>
      </c>
      <c r="H717" t="s">
        <v>27</v>
      </c>
      <c r="I717" t="s">
        <v>156</v>
      </c>
      <c r="J717" t="s">
        <v>27</v>
      </c>
      <c r="K717" t="s">
        <v>27</v>
      </c>
      <c r="L717" t="s">
        <v>637</v>
      </c>
      <c r="M717" t="s">
        <v>2607</v>
      </c>
      <c r="N717" t="s">
        <v>718</v>
      </c>
      <c r="O717" t="s">
        <v>1822</v>
      </c>
      <c r="P717" t="s">
        <v>1649</v>
      </c>
      <c r="Q717">
        <v>100</v>
      </c>
      <c r="R717">
        <v>1448</v>
      </c>
      <c r="S717">
        <v>1448</v>
      </c>
      <c r="T717">
        <v>0</v>
      </c>
      <c r="U717">
        <v>1448</v>
      </c>
      <c r="V717">
        <v>1448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  <c r="AI717">
        <v>0</v>
      </c>
      <c r="AJ717">
        <v>0</v>
      </c>
      <c r="AK717">
        <v>0</v>
      </c>
      <c r="AL717">
        <v>0</v>
      </c>
      <c r="AM717">
        <v>0</v>
      </c>
      <c r="AN717">
        <v>0</v>
      </c>
      <c r="AO717">
        <v>1448</v>
      </c>
      <c r="AP717">
        <v>0</v>
      </c>
    </row>
    <row r="718" spans="1:42" hidden="1">
      <c r="A718" s="48" t="s">
        <v>2630</v>
      </c>
      <c r="B718">
        <v>1448</v>
      </c>
      <c r="C718">
        <v>0</v>
      </c>
      <c r="D718" s="1">
        <v>40907</v>
      </c>
      <c r="F718" s="1">
        <v>40908</v>
      </c>
      <c r="G718" s="1">
        <v>40907</v>
      </c>
      <c r="H718" t="s">
        <v>27</v>
      </c>
      <c r="I718" t="s">
        <v>341</v>
      </c>
      <c r="J718" t="s">
        <v>27</v>
      </c>
      <c r="K718" t="s">
        <v>27</v>
      </c>
      <c r="L718" t="s">
        <v>1823</v>
      </c>
      <c r="M718" t="s">
        <v>2607</v>
      </c>
      <c r="N718" t="s">
        <v>718</v>
      </c>
      <c r="O718" t="s">
        <v>1824</v>
      </c>
      <c r="P718" t="s">
        <v>1649</v>
      </c>
      <c r="Q718">
        <v>100</v>
      </c>
      <c r="R718">
        <v>1448</v>
      </c>
      <c r="S718">
        <v>1448</v>
      </c>
      <c r="T718">
        <v>0</v>
      </c>
      <c r="U718">
        <v>1448</v>
      </c>
      <c r="V718">
        <v>1448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0</v>
      </c>
      <c r="AI718">
        <v>0</v>
      </c>
      <c r="AJ718">
        <v>0</v>
      </c>
      <c r="AK718">
        <v>0</v>
      </c>
      <c r="AL718">
        <v>0</v>
      </c>
      <c r="AM718">
        <v>0</v>
      </c>
      <c r="AN718">
        <v>0</v>
      </c>
      <c r="AO718">
        <v>1448</v>
      </c>
      <c r="AP718">
        <v>0</v>
      </c>
    </row>
    <row r="719" spans="1:42" hidden="1">
      <c r="A719" s="48" t="s">
        <v>2631</v>
      </c>
      <c r="B719">
        <v>1448</v>
      </c>
      <c r="C719">
        <v>0</v>
      </c>
      <c r="D719" s="1">
        <v>40907</v>
      </c>
      <c r="F719" s="1">
        <v>40908</v>
      </c>
      <c r="G719" s="1">
        <v>40907</v>
      </c>
      <c r="H719" t="s">
        <v>27</v>
      </c>
      <c r="I719" t="s">
        <v>301</v>
      </c>
      <c r="J719" t="s">
        <v>27</v>
      </c>
      <c r="K719" t="s">
        <v>27</v>
      </c>
      <c r="L719" t="s">
        <v>1060</v>
      </c>
      <c r="M719" t="s">
        <v>2607</v>
      </c>
      <c r="N719" t="s">
        <v>718</v>
      </c>
      <c r="O719" t="s">
        <v>1821</v>
      </c>
      <c r="P719" t="s">
        <v>1649</v>
      </c>
      <c r="Q719">
        <v>100</v>
      </c>
      <c r="R719">
        <v>1448</v>
      </c>
      <c r="S719">
        <v>1448</v>
      </c>
      <c r="T719">
        <v>0</v>
      </c>
      <c r="U719">
        <v>1448</v>
      </c>
      <c r="V719">
        <v>1448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0</v>
      </c>
      <c r="AI719">
        <v>0</v>
      </c>
      <c r="AJ719">
        <v>0</v>
      </c>
      <c r="AK719">
        <v>0</v>
      </c>
      <c r="AL719">
        <v>0</v>
      </c>
      <c r="AM719">
        <v>0</v>
      </c>
      <c r="AN719">
        <v>0</v>
      </c>
      <c r="AO719">
        <v>1448</v>
      </c>
      <c r="AP719">
        <v>0</v>
      </c>
    </row>
    <row r="720" spans="1:42" hidden="1">
      <c r="A720" s="48" t="s">
        <v>2632</v>
      </c>
      <c r="B720">
        <v>1448</v>
      </c>
      <c r="C720">
        <v>0</v>
      </c>
      <c r="D720" s="1">
        <v>40907</v>
      </c>
      <c r="F720" s="1">
        <v>40908</v>
      </c>
      <c r="G720" s="1">
        <v>40907</v>
      </c>
      <c r="H720" t="s">
        <v>27</v>
      </c>
      <c r="I720" t="s">
        <v>261</v>
      </c>
      <c r="J720" t="s">
        <v>27</v>
      </c>
      <c r="K720" t="s">
        <v>27</v>
      </c>
      <c r="L720" t="s">
        <v>1046</v>
      </c>
      <c r="M720" t="s">
        <v>2607</v>
      </c>
      <c r="N720" t="s">
        <v>718</v>
      </c>
      <c r="O720" t="s">
        <v>1792</v>
      </c>
      <c r="P720" t="s">
        <v>1649</v>
      </c>
      <c r="Q720">
        <v>100</v>
      </c>
      <c r="R720">
        <v>1448</v>
      </c>
      <c r="S720">
        <v>1448</v>
      </c>
      <c r="T720">
        <v>0</v>
      </c>
      <c r="U720">
        <v>1448</v>
      </c>
      <c r="V720">
        <v>1448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0</v>
      </c>
      <c r="AI720">
        <v>0</v>
      </c>
      <c r="AJ720">
        <v>0</v>
      </c>
      <c r="AK720">
        <v>0</v>
      </c>
      <c r="AL720">
        <v>0</v>
      </c>
      <c r="AM720">
        <v>0</v>
      </c>
      <c r="AN720">
        <v>0</v>
      </c>
      <c r="AO720">
        <v>1448</v>
      </c>
      <c r="AP720">
        <v>0</v>
      </c>
    </row>
    <row r="721" spans="1:42" hidden="1">
      <c r="A721" s="48" t="s">
        <v>2633</v>
      </c>
      <c r="B721">
        <v>1448</v>
      </c>
      <c r="C721">
        <v>0</v>
      </c>
      <c r="D721" s="1">
        <v>40907</v>
      </c>
      <c r="F721" s="1">
        <v>40908</v>
      </c>
      <c r="G721" s="1">
        <v>40907</v>
      </c>
      <c r="H721" t="s">
        <v>27</v>
      </c>
      <c r="I721" t="s">
        <v>309</v>
      </c>
      <c r="J721" t="s">
        <v>27</v>
      </c>
      <c r="K721" t="s">
        <v>27</v>
      </c>
      <c r="L721" t="s">
        <v>1781</v>
      </c>
      <c r="M721" t="s">
        <v>2607</v>
      </c>
      <c r="N721" t="s">
        <v>718</v>
      </c>
      <c r="O721" t="s">
        <v>1782</v>
      </c>
      <c r="P721" t="s">
        <v>1649</v>
      </c>
      <c r="Q721">
        <v>100</v>
      </c>
      <c r="R721">
        <v>1448</v>
      </c>
      <c r="S721">
        <v>1448</v>
      </c>
      <c r="T721">
        <v>0</v>
      </c>
      <c r="U721">
        <v>1448</v>
      </c>
      <c r="V721">
        <v>1448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0</v>
      </c>
      <c r="AN721">
        <v>0</v>
      </c>
      <c r="AO721">
        <v>1448</v>
      </c>
      <c r="AP721">
        <v>0</v>
      </c>
    </row>
    <row r="722" spans="1:42" hidden="1">
      <c r="A722" s="48" t="s">
        <v>2634</v>
      </c>
      <c r="B722">
        <v>1448</v>
      </c>
      <c r="C722">
        <v>0</v>
      </c>
      <c r="D722" s="1">
        <v>40907</v>
      </c>
      <c r="F722" s="1">
        <v>40908</v>
      </c>
      <c r="G722" s="1">
        <v>40907</v>
      </c>
      <c r="H722" t="s">
        <v>27</v>
      </c>
      <c r="I722" t="s">
        <v>325</v>
      </c>
      <c r="J722" t="s">
        <v>27</v>
      </c>
      <c r="K722" t="s">
        <v>27</v>
      </c>
      <c r="L722" t="s">
        <v>1827</v>
      </c>
      <c r="M722" t="s">
        <v>2607</v>
      </c>
      <c r="N722" t="s">
        <v>718</v>
      </c>
      <c r="O722" t="s">
        <v>1828</v>
      </c>
      <c r="P722" t="s">
        <v>1649</v>
      </c>
      <c r="Q722">
        <v>100</v>
      </c>
      <c r="R722">
        <v>1448</v>
      </c>
      <c r="S722">
        <v>1448</v>
      </c>
      <c r="T722">
        <v>0</v>
      </c>
      <c r="U722">
        <v>1448</v>
      </c>
      <c r="V722">
        <v>1448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0</v>
      </c>
      <c r="AI722">
        <v>0</v>
      </c>
      <c r="AJ722">
        <v>0</v>
      </c>
      <c r="AK722">
        <v>0</v>
      </c>
      <c r="AL722">
        <v>0</v>
      </c>
      <c r="AM722">
        <v>0</v>
      </c>
      <c r="AN722">
        <v>0</v>
      </c>
      <c r="AO722">
        <v>1448</v>
      </c>
      <c r="AP722">
        <v>0</v>
      </c>
    </row>
    <row r="723" spans="1:42" hidden="1">
      <c r="A723" s="48" t="s">
        <v>2635</v>
      </c>
      <c r="B723">
        <v>1448</v>
      </c>
      <c r="C723">
        <v>0</v>
      </c>
      <c r="D723" s="1">
        <v>40907</v>
      </c>
      <c r="F723" s="1">
        <v>40908</v>
      </c>
      <c r="G723" s="1">
        <v>40907</v>
      </c>
      <c r="H723" t="s">
        <v>27</v>
      </c>
      <c r="I723" t="s">
        <v>733</v>
      </c>
      <c r="J723" t="s">
        <v>27</v>
      </c>
      <c r="K723" t="s">
        <v>27</v>
      </c>
      <c r="L723" t="s">
        <v>34</v>
      </c>
      <c r="M723" t="s">
        <v>2607</v>
      </c>
      <c r="N723" t="s">
        <v>718</v>
      </c>
      <c r="O723" t="s">
        <v>1665</v>
      </c>
      <c r="P723" t="s">
        <v>1649</v>
      </c>
      <c r="Q723">
        <v>100</v>
      </c>
      <c r="R723">
        <v>1448</v>
      </c>
      <c r="S723">
        <v>1448</v>
      </c>
      <c r="T723">
        <v>0</v>
      </c>
      <c r="U723">
        <v>1448</v>
      </c>
      <c r="V723">
        <v>1448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0</v>
      </c>
      <c r="AI723">
        <v>0</v>
      </c>
      <c r="AJ723">
        <v>0</v>
      </c>
      <c r="AK723">
        <v>0</v>
      </c>
      <c r="AL723">
        <v>0</v>
      </c>
      <c r="AM723">
        <v>0</v>
      </c>
      <c r="AN723">
        <v>0</v>
      </c>
      <c r="AO723">
        <v>1448</v>
      </c>
      <c r="AP723">
        <v>0</v>
      </c>
    </row>
    <row r="724" spans="1:42" hidden="1">
      <c r="A724" s="48" t="s">
        <v>2636</v>
      </c>
      <c r="B724">
        <v>1448</v>
      </c>
      <c r="C724">
        <v>0</v>
      </c>
      <c r="D724" s="1">
        <v>40907</v>
      </c>
      <c r="F724" s="1">
        <v>40908</v>
      </c>
      <c r="G724" s="1">
        <v>40907</v>
      </c>
      <c r="H724" t="s">
        <v>27</v>
      </c>
      <c r="I724" t="s">
        <v>453</v>
      </c>
      <c r="J724" t="s">
        <v>27</v>
      </c>
      <c r="K724" t="s">
        <v>27</v>
      </c>
      <c r="L724" t="s">
        <v>1818</v>
      </c>
      <c r="M724" t="s">
        <v>2607</v>
      </c>
      <c r="N724" t="s">
        <v>718</v>
      </c>
      <c r="O724" t="s">
        <v>1820</v>
      </c>
      <c r="P724" t="s">
        <v>1649</v>
      </c>
      <c r="Q724">
        <v>100</v>
      </c>
      <c r="R724">
        <v>1448</v>
      </c>
      <c r="S724">
        <v>1448</v>
      </c>
      <c r="T724">
        <v>0</v>
      </c>
      <c r="U724">
        <v>1448</v>
      </c>
      <c r="V724">
        <v>1448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0</v>
      </c>
      <c r="AI724">
        <v>0</v>
      </c>
      <c r="AJ724">
        <v>0</v>
      </c>
      <c r="AK724">
        <v>0</v>
      </c>
      <c r="AL724">
        <v>0</v>
      </c>
      <c r="AM724">
        <v>0</v>
      </c>
      <c r="AN724">
        <v>0</v>
      </c>
      <c r="AO724">
        <v>1448</v>
      </c>
      <c r="AP724">
        <v>0</v>
      </c>
    </row>
    <row r="725" spans="1:42" hidden="1">
      <c r="A725" s="48" t="s">
        <v>2637</v>
      </c>
      <c r="B725">
        <v>1448</v>
      </c>
      <c r="C725">
        <v>0</v>
      </c>
      <c r="D725" s="1">
        <v>40907</v>
      </c>
      <c r="F725" s="1">
        <v>40908</v>
      </c>
      <c r="G725" s="1">
        <v>40907</v>
      </c>
      <c r="H725" t="s">
        <v>27</v>
      </c>
      <c r="I725" t="s">
        <v>733</v>
      </c>
      <c r="J725" t="s">
        <v>27</v>
      </c>
      <c r="K725" t="s">
        <v>27</v>
      </c>
      <c r="L725" t="s">
        <v>34</v>
      </c>
      <c r="M725" t="s">
        <v>2607</v>
      </c>
      <c r="N725" t="s">
        <v>718</v>
      </c>
      <c r="O725" t="s">
        <v>1665</v>
      </c>
      <c r="P725" t="s">
        <v>1649</v>
      </c>
      <c r="Q725">
        <v>100</v>
      </c>
      <c r="R725">
        <v>1448</v>
      </c>
      <c r="S725">
        <v>1448</v>
      </c>
      <c r="T725">
        <v>0</v>
      </c>
      <c r="U725">
        <v>1448</v>
      </c>
      <c r="V725">
        <v>1448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0</v>
      </c>
      <c r="AI725">
        <v>0</v>
      </c>
      <c r="AJ725">
        <v>0</v>
      </c>
      <c r="AK725">
        <v>0</v>
      </c>
      <c r="AL725">
        <v>0</v>
      </c>
      <c r="AM725">
        <v>0</v>
      </c>
      <c r="AN725">
        <v>0</v>
      </c>
      <c r="AO725">
        <v>1448</v>
      </c>
      <c r="AP725">
        <v>0</v>
      </c>
    </row>
    <row r="726" spans="1:42" hidden="1">
      <c r="A726" s="48" t="s">
        <v>2638</v>
      </c>
      <c r="B726">
        <v>802.75</v>
      </c>
      <c r="C726">
        <v>0</v>
      </c>
      <c r="D726" s="1">
        <v>40884</v>
      </c>
      <c r="F726" s="1">
        <v>41213</v>
      </c>
      <c r="G726" s="1">
        <v>40884</v>
      </c>
      <c r="H726" t="s">
        <v>27</v>
      </c>
      <c r="I726" t="s">
        <v>445</v>
      </c>
      <c r="J726" t="s">
        <v>27</v>
      </c>
      <c r="K726" t="s">
        <v>27</v>
      </c>
      <c r="L726" t="s">
        <v>1932</v>
      </c>
      <c r="M726" t="s">
        <v>2353</v>
      </c>
      <c r="N726" t="s">
        <v>718</v>
      </c>
      <c r="O726" t="s">
        <v>1933</v>
      </c>
      <c r="P726" t="s">
        <v>1649</v>
      </c>
      <c r="Q726">
        <v>100</v>
      </c>
      <c r="R726">
        <v>802.75</v>
      </c>
      <c r="S726">
        <v>802.75</v>
      </c>
      <c r="T726">
        <v>0</v>
      </c>
      <c r="U726">
        <v>802.75</v>
      </c>
      <c r="V726">
        <v>802.75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0</v>
      </c>
      <c r="AI726">
        <v>0</v>
      </c>
      <c r="AJ726">
        <v>0</v>
      </c>
      <c r="AK726">
        <v>0</v>
      </c>
      <c r="AL726">
        <v>0</v>
      </c>
      <c r="AM726">
        <v>0</v>
      </c>
      <c r="AN726">
        <v>0</v>
      </c>
      <c r="AO726">
        <v>802.75</v>
      </c>
      <c r="AP726">
        <v>0</v>
      </c>
    </row>
    <row r="727" spans="1:42" hidden="1">
      <c r="A727" s="48" t="s">
        <v>2639</v>
      </c>
      <c r="B727">
        <v>312.2</v>
      </c>
      <c r="C727">
        <v>0</v>
      </c>
      <c r="D727" s="1">
        <v>40913</v>
      </c>
      <c r="F727" s="1">
        <v>41182</v>
      </c>
      <c r="G727" s="1">
        <v>40913</v>
      </c>
      <c r="H727" t="s">
        <v>27</v>
      </c>
      <c r="I727" t="s">
        <v>285</v>
      </c>
      <c r="J727" t="s">
        <v>27</v>
      </c>
      <c r="K727" t="s">
        <v>27</v>
      </c>
      <c r="L727" t="s">
        <v>741</v>
      </c>
      <c r="M727" t="s">
        <v>2642</v>
      </c>
      <c r="N727" t="s">
        <v>718</v>
      </c>
      <c r="O727" t="s">
        <v>1805</v>
      </c>
      <c r="P727" t="s">
        <v>1649</v>
      </c>
      <c r="Q727">
        <v>100</v>
      </c>
      <c r="R727">
        <v>312.2</v>
      </c>
      <c r="S727">
        <v>312.2</v>
      </c>
      <c r="T727">
        <v>0</v>
      </c>
      <c r="U727">
        <v>312.2</v>
      </c>
      <c r="V727">
        <v>312.2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  <c r="AG727">
        <v>0</v>
      </c>
      <c r="AH727">
        <v>0</v>
      </c>
      <c r="AI727">
        <v>0</v>
      </c>
      <c r="AJ727">
        <v>0</v>
      </c>
      <c r="AK727">
        <v>0</v>
      </c>
      <c r="AL727">
        <v>0</v>
      </c>
      <c r="AM727">
        <v>0</v>
      </c>
      <c r="AN727">
        <v>0</v>
      </c>
      <c r="AO727">
        <v>312.2</v>
      </c>
      <c r="AP727">
        <v>0</v>
      </c>
    </row>
    <row r="728" spans="1:42" hidden="1">
      <c r="A728" s="48" t="s">
        <v>2640</v>
      </c>
      <c r="B728">
        <v>2133</v>
      </c>
      <c r="C728">
        <v>0</v>
      </c>
      <c r="D728" s="1">
        <v>40928</v>
      </c>
      <c r="F728" s="1">
        <v>41182</v>
      </c>
      <c r="G728" s="1">
        <v>40928</v>
      </c>
      <c r="H728" t="s">
        <v>27</v>
      </c>
      <c r="I728" t="s">
        <v>133</v>
      </c>
      <c r="J728" t="s">
        <v>27</v>
      </c>
      <c r="K728" t="s">
        <v>27</v>
      </c>
      <c r="L728" t="s">
        <v>142</v>
      </c>
      <c r="M728" t="s">
        <v>2643</v>
      </c>
      <c r="N728" t="s">
        <v>718</v>
      </c>
      <c r="O728" t="s">
        <v>1666</v>
      </c>
      <c r="P728" t="s">
        <v>1649</v>
      </c>
      <c r="Q728">
        <v>100</v>
      </c>
      <c r="R728">
        <v>2133</v>
      </c>
      <c r="S728">
        <v>2133</v>
      </c>
      <c r="T728">
        <v>0</v>
      </c>
      <c r="U728">
        <v>2133</v>
      </c>
      <c r="V728">
        <v>2133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0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0</v>
      </c>
      <c r="AN728">
        <v>0</v>
      </c>
      <c r="AO728">
        <v>2133</v>
      </c>
      <c r="AP728">
        <v>0</v>
      </c>
    </row>
    <row r="729" spans="1:42" hidden="1">
      <c r="A729" s="48" t="s">
        <v>2641</v>
      </c>
      <c r="B729">
        <v>670</v>
      </c>
      <c r="C729">
        <v>0</v>
      </c>
      <c r="D729" s="1">
        <v>40927</v>
      </c>
      <c r="F729" s="1">
        <v>41213</v>
      </c>
      <c r="G729" s="1">
        <v>40927</v>
      </c>
      <c r="H729" t="s">
        <v>27</v>
      </c>
      <c r="I729" t="s">
        <v>581</v>
      </c>
      <c r="J729" t="s">
        <v>27</v>
      </c>
      <c r="K729" t="s">
        <v>27</v>
      </c>
      <c r="L729" t="s">
        <v>104</v>
      </c>
      <c r="M729" t="s">
        <v>2644</v>
      </c>
      <c r="N729" t="s">
        <v>718</v>
      </c>
      <c r="O729" t="s">
        <v>2212</v>
      </c>
      <c r="P729" t="s">
        <v>1649</v>
      </c>
      <c r="Q729">
        <v>100</v>
      </c>
      <c r="R729">
        <v>335</v>
      </c>
      <c r="S729">
        <v>335</v>
      </c>
      <c r="T729">
        <v>0</v>
      </c>
      <c r="U729">
        <v>335</v>
      </c>
      <c r="V729">
        <v>335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0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0</v>
      </c>
      <c r="AN729">
        <v>0</v>
      </c>
      <c r="AO729">
        <v>335</v>
      </c>
      <c r="AP729">
        <v>0</v>
      </c>
    </row>
    <row r="730" spans="1:42" hidden="1">
      <c r="A730" s="48" t="s">
        <v>2645</v>
      </c>
      <c r="B730">
        <v>2050</v>
      </c>
      <c r="C730">
        <v>0</v>
      </c>
      <c r="D730" s="1">
        <v>40956</v>
      </c>
      <c r="F730" s="1">
        <v>40968</v>
      </c>
      <c r="G730" s="1">
        <v>40956</v>
      </c>
      <c r="H730" t="s">
        <v>27</v>
      </c>
      <c r="I730" t="s">
        <v>733</v>
      </c>
      <c r="J730" t="s">
        <v>27</v>
      </c>
      <c r="K730" t="s">
        <v>27</v>
      </c>
      <c r="L730" t="s">
        <v>717</v>
      </c>
      <c r="M730" t="s">
        <v>1952</v>
      </c>
      <c r="N730" t="s">
        <v>718</v>
      </c>
      <c r="O730" t="s">
        <v>1665</v>
      </c>
      <c r="P730" t="s">
        <v>1649</v>
      </c>
      <c r="Q730">
        <v>100</v>
      </c>
      <c r="R730">
        <v>2050</v>
      </c>
      <c r="S730">
        <v>2050</v>
      </c>
      <c r="T730">
        <v>0</v>
      </c>
      <c r="U730">
        <v>2050</v>
      </c>
      <c r="V730">
        <v>2050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0</v>
      </c>
      <c r="AN730">
        <v>0</v>
      </c>
      <c r="AO730">
        <v>2050</v>
      </c>
      <c r="AP730">
        <v>0</v>
      </c>
    </row>
    <row r="731" spans="1:42" hidden="1">
      <c r="A731" s="48" t="s">
        <v>2646</v>
      </c>
      <c r="B731">
        <v>1500</v>
      </c>
      <c r="C731">
        <v>0</v>
      </c>
      <c r="D731" s="1">
        <v>40982</v>
      </c>
      <c r="F731" s="1">
        <v>41213</v>
      </c>
      <c r="G731" s="1">
        <v>40982</v>
      </c>
      <c r="H731" t="s">
        <v>27</v>
      </c>
      <c r="I731" t="s">
        <v>1301</v>
      </c>
      <c r="J731" t="s">
        <v>27</v>
      </c>
      <c r="K731" t="s">
        <v>27</v>
      </c>
      <c r="L731" t="s">
        <v>236</v>
      </c>
      <c r="M731" t="s">
        <v>2583</v>
      </c>
      <c r="N731" t="s">
        <v>718</v>
      </c>
      <c r="O731" t="s">
        <v>2663</v>
      </c>
      <c r="P731" t="s">
        <v>1649</v>
      </c>
      <c r="Q731">
        <v>100</v>
      </c>
      <c r="R731">
        <v>1500</v>
      </c>
      <c r="S731">
        <v>1500</v>
      </c>
      <c r="T731">
        <v>0</v>
      </c>
      <c r="U731">
        <v>1500</v>
      </c>
      <c r="V731">
        <v>1500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0</v>
      </c>
      <c r="AM731">
        <v>0</v>
      </c>
      <c r="AN731">
        <v>0</v>
      </c>
      <c r="AO731">
        <v>1500</v>
      </c>
      <c r="AP731">
        <v>0</v>
      </c>
    </row>
    <row r="732" spans="1:42" hidden="1">
      <c r="A732" s="48" t="s">
        <v>2647</v>
      </c>
      <c r="B732">
        <v>2379.5</v>
      </c>
      <c r="C732">
        <v>0</v>
      </c>
      <c r="D732" s="1">
        <v>41040</v>
      </c>
      <c r="F732" s="1">
        <v>41060</v>
      </c>
      <c r="G732" s="1">
        <v>41040</v>
      </c>
      <c r="H732" t="s">
        <v>27</v>
      </c>
      <c r="I732" t="s">
        <v>1277</v>
      </c>
      <c r="J732" t="s">
        <v>27</v>
      </c>
      <c r="K732" t="s">
        <v>27</v>
      </c>
      <c r="L732" t="s">
        <v>277</v>
      </c>
      <c r="M732" t="s">
        <v>1706</v>
      </c>
      <c r="N732" t="s">
        <v>718</v>
      </c>
      <c r="O732" t="s">
        <v>1655</v>
      </c>
      <c r="P732" t="s">
        <v>1649</v>
      </c>
      <c r="Q732">
        <v>100</v>
      </c>
      <c r="R732">
        <v>2379.5</v>
      </c>
      <c r="S732">
        <v>2379.5</v>
      </c>
      <c r="T732">
        <v>0</v>
      </c>
      <c r="U732">
        <v>2379.5</v>
      </c>
      <c r="V732">
        <v>2379.5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0</v>
      </c>
      <c r="AI732">
        <v>0</v>
      </c>
      <c r="AJ732">
        <v>0</v>
      </c>
      <c r="AK732">
        <v>0</v>
      </c>
      <c r="AL732">
        <v>0</v>
      </c>
      <c r="AM732">
        <v>0</v>
      </c>
      <c r="AN732">
        <v>0</v>
      </c>
      <c r="AO732">
        <v>2379.5</v>
      </c>
      <c r="AP732">
        <v>0</v>
      </c>
    </row>
    <row r="733" spans="1:42" hidden="1">
      <c r="A733" s="48" t="s">
        <v>2648</v>
      </c>
      <c r="B733">
        <v>1746.5</v>
      </c>
      <c r="C733">
        <v>0</v>
      </c>
      <c r="D733" s="1">
        <v>41054</v>
      </c>
      <c r="F733" s="1">
        <v>41060</v>
      </c>
      <c r="G733" s="1">
        <v>41054</v>
      </c>
      <c r="H733" t="s">
        <v>27</v>
      </c>
      <c r="I733" t="s">
        <v>126</v>
      </c>
      <c r="J733" t="s">
        <v>27</v>
      </c>
      <c r="K733" t="s">
        <v>27</v>
      </c>
      <c r="L733" t="s">
        <v>1953</v>
      </c>
      <c r="M733" t="s">
        <v>1930</v>
      </c>
      <c r="N733" t="s">
        <v>718</v>
      </c>
      <c r="O733" t="s">
        <v>1954</v>
      </c>
      <c r="P733" t="s">
        <v>1649</v>
      </c>
      <c r="Q733">
        <v>100</v>
      </c>
      <c r="R733">
        <v>1746.5</v>
      </c>
      <c r="S733">
        <v>1746.5</v>
      </c>
      <c r="T733">
        <v>0</v>
      </c>
      <c r="U733">
        <v>1746.5</v>
      </c>
      <c r="V733">
        <v>1746.5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0</v>
      </c>
      <c r="AH733">
        <v>0</v>
      </c>
      <c r="AI733">
        <v>0</v>
      </c>
      <c r="AJ733">
        <v>0</v>
      </c>
      <c r="AK733">
        <v>0</v>
      </c>
      <c r="AL733">
        <v>0</v>
      </c>
      <c r="AM733">
        <v>0</v>
      </c>
      <c r="AN733">
        <v>0</v>
      </c>
      <c r="AO733">
        <v>1746.5</v>
      </c>
      <c r="AP733">
        <v>0</v>
      </c>
    </row>
    <row r="734" spans="1:42" hidden="1">
      <c r="A734" s="48" t="s">
        <v>2649</v>
      </c>
      <c r="B734">
        <v>1746.5</v>
      </c>
      <c r="C734">
        <v>0</v>
      </c>
      <c r="D734" s="1">
        <v>41054</v>
      </c>
      <c r="F734" s="1">
        <v>41060</v>
      </c>
      <c r="G734" s="1">
        <v>41054</v>
      </c>
      <c r="H734" t="s">
        <v>27</v>
      </c>
      <c r="I734" t="s">
        <v>34</v>
      </c>
      <c r="J734" t="s">
        <v>27</v>
      </c>
      <c r="K734" t="s">
        <v>27</v>
      </c>
      <c r="L734" t="s">
        <v>927</v>
      </c>
      <c r="M734" t="s">
        <v>1930</v>
      </c>
      <c r="N734" t="s">
        <v>718</v>
      </c>
      <c r="O734" t="s">
        <v>1612</v>
      </c>
      <c r="P734" t="s">
        <v>1649</v>
      </c>
      <c r="Q734">
        <v>100</v>
      </c>
      <c r="R734">
        <v>1746.5</v>
      </c>
      <c r="S734">
        <v>1746.5</v>
      </c>
      <c r="T734">
        <v>0</v>
      </c>
      <c r="U734">
        <v>1746.5</v>
      </c>
      <c r="V734">
        <v>1746.5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0</v>
      </c>
      <c r="AH734">
        <v>0</v>
      </c>
      <c r="AI734">
        <v>0</v>
      </c>
      <c r="AJ734">
        <v>0</v>
      </c>
      <c r="AK734">
        <v>0</v>
      </c>
      <c r="AL734">
        <v>0</v>
      </c>
      <c r="AM734">
        <v>0</v>
      </c>
      <c r="AN734">
        <v>0</v>
      </c>
      <c r="AO734">
        <v>1746.5</v>
      </c>
      <c r="AP734">
        <v>0</v>
      </c>
    </row>
    <row r="735" spans="1:42" hidden="1">
      <c r="A735" s="48" t="s">
        <v>2650</v>
      </c>
      <c r="B735">
        <v>3100</v>
      </c>
      <c r="C735">
        <v>0</v>
      </c>
      <c r="D735" s="1">
        <v>41057</v>
      </c>
      <c r="F735" s="1">
        <v>41060</v>
      </c>
      <c r="G735" s="1">
        <v>41057</v>
      </c>
      <c r="H735" t="s">
        <v>27</v>
      </c>
      <c r="I735" t="s">
        <v>1908</v>
      </c>
      <c r="J735" t="s">
        <v>27</v>
      </c>
      <c r="K735" t="s">
        <v>27</v>
      </c>
      <c r="L735" t="s">
        <v>96</v>
      </c>
      <c r="M735" t="s">
        <v>2664</v>
      </c>
      <c r="N735" t="s">
        <v>718</v>
      </c>
      <c r="O735" t="s">
        <v>1910</v>
      </c>
      <c r="P735" t="s">
        <v>1649</v>
      </c>
      <c r="Q735">
        <v>100</v>
      </c>
      <c r="R735">
        <v>3100</v>
      </c>
      <c r="S735">
        <v>3100</v>
      </c>
      <c r="T735">
        <v>0</v>
      </c>
      <c r="U735">
        <v>3100</v>
      </c>
      <c r="V735">
        <v>3100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0</v>
      </c>
      <c r="AH735">
        <v>0</v>
      </c>
      <c r="AI735">
        <v>0</v>
      </c>
      <c r="AJ735">
        <v>0</v>
      </c>
      <c r="AK735">
        <v>0</v>
      </c>
      <c r="AL735">
        <v>0</v>
      </c>
      <c r="AM735">
        <v>0</v>
      </c>
      <c r="AN735">
        <v>0</v>
      </c>
      <c r="AO735">
        <v>3100</v>
      </c>
      <c r="AP735">
        <v>0</v>
      </c>
    </row>
    <row r="736" spans="1:42" hidden="1">
      <c r="A736" s="48" t="s">
        <v>2651</v>
      </c>
      <c r="B736">
        <v>481.98</v>
      </c>
      <c r="C736">
        <v>0</v>
      </c>
      <c r="D736" s="1">
        <v>41061</v>
      </c>
      <c r="F736" s="1">
        <v>41213</v>
      </c>
      <c r="G736" s="1">
        <v>41061</v>
      </c>
      <c r="H736" t="s">
        <v>27</v>
      </c>
      <c r="I736" t="s">
        <v>126</v>
      </c>
      <c r="J736" t="s">
        <v>27</v>
      </c>
      <c r="K736" t="s">
        <v>27</v>
      </c>
      <c r="L736" t="s">
        <v>1953</v>
      </c>
      <c r="M736" t="s">
        <v>2665</v>
      </c>
      <c r="N736" t="s">
        <v>718</v>
      </c>
      <c r="O736" t="s">
        <v>1954</v>
      </c>
      <c r="P736" t="s">
        <v>1649</v>
      </c>
      <c r="Q736">
        <v>100</v>
      </c>
      <c r="R736">
        <v>481.98</v>
      </c>
      <c r="S736">
        <v>481.98</v>
      </c>
      <c r="T736">
        <v>0</v>
      </c>
      <c r="U736">
        <v>481.98</v>
      </c>
      <c r="V736">
        <v>481.98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0</v>
      </c>
      <c r="AM736">
        <v>0</v>
      </c>
      <c r="AN736">
        <v>0</v>
      </c>
      <c r="AO736">
        <v>481.98</v>
      </c>
      <c r="AP736">
        <v>0</v>
      </c>
    </row>
    <row r="737" spans="1:42" hidden="1">
      <c r="A737" s="48" t="s">
        <v>2652</v>
      </c>
      <c r="B737">
        <v>1500</v>
      </c>
      <c r="C737">
        <v>0</v>
      </c>
      <c r="D737" s="1">
        <v>41061</v>
      </c>
      <c r="F737" s="1">
        <v>41213</v>
      </c>
      <c r="G737" s="1">
        <v>41061</v>
      </c>
      <c r="H737" t="s">
        <v>27</v>
      </c>
      <c r="I737" t="s">
        <v>126</v>
      </c>
      <c r="J737" t="s">
        <v>27</v>
      </c>
      <c r="K737" t="s">
        <v>27</v>
      </c>
      <c r="L737" t="s">
        <v>1953</v>
      </c>
      <c r="M737" t="s">
        <v>2260</v>
      </c>
      <c r="N737" t="s">
        <v>718</v>
      </c>
      <c r="O737" t="s">
        <v>1954</v>
      </c>
      <c r="P737" t="s">
        <v>1649</v>
      </c>
      <c r="Q737">
        <v>100</v>
      </c>
      <c r="R737">
        <v>1500</v>
      </c>
      <c r="S737">
        <v>1500</v>
      </c>
      <c r="T737">
        <v>0</v>
      </c>
      <c r="U737">
        <v>1500</v>
      </c>
      <c r="V737">
        <v>1500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0</v>
      </c>
      <c r="AL737">
        <v>0</v>
      </c>
      <c r="AM737">
        <v>0</v>
      </c>
      <c r="AN737">
        <v>0</v>
      </c>
      <c r="AO737">
        <v>1500</v>
      </c>
      <c r="AP737">
        <v>0</v>
      </c>
    </row>
    <row r="738" spans="1:42" hidden="1">
      <c r="A738" s="48" t="s">
        <v>2653</v>
      </c>
      <c r="B738">
        <v>1500</v>
      </c>
      <c r="C738">
        <v>0</v>
      </c>
      <c r="D738" s="1">
        <v>41061</v>
      </c>
      <c r="F738" s="1">
        <v>41213</v>
      </c>
      <c r="G738" s="1">
        <v>41061</v>
      </c>
      <c r="H738" t="s">
        <v>27</v>
      </c>
      <c r="I738" t="s">
        <v>126</v>
      </c>
      <c r="J738" t="s">
        <v>27</v>
      </c>
      <c r="K738" t="s">
        <v>27</v>
      </c>
      <c r="L738" t="s">
        <v>1953</v>
      </c>
      <c r="M738" t="s">
        <v>2260</v>
      </c>
      <c r="N738" t="s">
        <v>718</v>
      </c>
      <c r="O738" t="s">
        <v>1954</v>
      </c>
      <c r="P738" t="s">
        <v>1649</v>
      </c>
      <c r="Q738">
        <v>100</v>
      </c>
      <c r="R738">
        <v>1500</v>
      </c>
      <c r="S738">
        <v>1500</v>
      </c>
      <c r="T738">
        <v>0</v>
      </c>
      <c r="U738">
        <v>1500</v>
      </c>
      <c r="V738">
        <v>1500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0</v>
      </c>
      <c r="AM738">
        <v>0</v>
      </c>
      <c r="AN738">
        <v>0</v>
      </c>
      <c r="AO738">
        <v>1500</v>
      </c>
      <c r="AP738">
        <v>0</v>
      </c>
    </row>
    <row r="739" spans="1:42" hidden="1">
      <c r="A739" s="48" t="s">
        <v>2654</v>
      </c>
      <c r="B739">
        <v>1500</v>
      </c>
      <c r="C739">
        <v>0</v>
      </c>
      <c r="D739" s="1">
        <v>41061</v>
      </c>
      <c r="F739" s="1">
        <v>41213</v>
      </c>
      <c r="G739" s="1">
        <v>41061</v>
      </c>
      <c r="H739" t="s">
        <v>27</v>
      </c>
      <c r="I739" t="s">
        <v>733</v>
      </c>
      <c r="J739" t="s">
        <v>27</v>
      </c>
      <c r="K739" t="s">
        <v>27</v>
      </c>
      <c r="L739" t="s">
        <v>34</v>
      </c>
      <c r="M739" t="s">
        <v>2583</v>
      </c>
      <c r="N739" t="s">
        <v>718</v>
      </c>
      <c r="O739" t="s">
        <v>1665</v>
      </c>
      <c r="P739" t="s">
        <v>1649</v>
      </c>
      <c r="Q739">
        <v>100</v>
      </c>
      <c r="R739">
        <v>1500</v>
      </c>
      <c r="S739">
        <v>1500</v>
      </c>
      <c r="T739">
        <v>0</v>
      </c>
      <c r="U739">
        <v>1500</v>
      </c>
      <c r="V739">
        <v>1500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0</v>
      </c>
      <c r="AI739">
        <v>0</v>
      </c>
      <c r="AJ739">
        <v>0</v>
      </c>
      <c r="AK739">
        <v>0</v>
      </c>
      <c r="AL739">
        <v>0</v>
      </c>
      <c r="AM739">
        <v>0</v>
      </c>
      <c r="AN739">
        <v>0</v>
      </c>
      <c r="AO739">
        <v>1500</v>
      </c>
      <c r="AP739">
        <v>0</v>
      </c>
    </row>
    <row r="740" spans="1:42" hidden="1">
      <c r="A740" s="48" t="s">
        <v>2655</v>
      </c>
      <c r="B740">
        <v>3068</v>
      </c>
      <c r="C740">
        <v>0</v>
      </c>
      <c r="D740" s="1">
        <v>41064</v>
      </c>
      <c r="F740" s="1">
        <v>41213</v>
      </c>
      <c r="G740" s="1">
        <v>41064</v>
      </c>
      <c r="H740" t="s">
        <v>27</v>
      </c>
      <c r="I740" t="s">
        <v>164</v>
      </c>
      <c r="J740" t="s">
        <v>27</v>
      </c>
      <c r="K740" t="s">
        <v>27</v>
      </c>
      <c r="L740" t="s">
        <v>133</v>
      </c>
      <c r="M740" t="s">
        <v>1837</v>
      </c>
      <c r="N740" t="s">
        <v>718</v>
      </c>
      <c r="O740" t="s">
        <v>1832</v>
      </c>
      <c r="P740" t="s">
        <v>1649</v>
      </c>
      <c r="Q740">
        <v>100</v>
      </c>
      <c r="R740">
        <v>3068</v>
      </c>
      <c r="S740">
        <v>3068</v>
      </c>
      <c r="T740">
        <v>0</v>
      </c>
      <c r="U740">
        <v>3068</v>
      </c>
      <c r="V740">
        <v>3068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  <c r="AI740">
        <v>0</v>
      </c>
      <c r="AJ740">
        <v>0</v>
      </c>
      <c r="AK740">
        <v>0</v>
      </c>
      <c r="AL740">
        <v>0</v>
      </c>
      <c r="AM740">
        <v>0</v>
      </c>
      <c r="AN740">
        <v>0</v>
      </c>
      <c r="AO740">
        <v>3068</v>
      </c>
      <c r="AP740">
        <v>0</v>
      </c>
    </row>
    <row r="741" spans="1:42" hidden="1">
      <c r="A741" s="48" t="s">
        <v>2656</v>
      </c>
      <c r="B741">
        <v>1834.15</v>
      </c>
      <c r="C741">
        <v>0</v>
      </c>
      <c r="D741" s="1">
        <v>41066</v>
      </c>
      <c r="F741" s="1">
        <v>41182</v>
      </c>
      <c r="G741" s="1">
        <v>41066</v>
      </c>
      <c r="H741" t="s">
        <v>27</v>
      </c>
      <c r="I741" t="s">
        <v>2548</v>
      </c>
      <c r="J741" t="s">
        <v>27</v>
      </c>
      <c r="K741" t="s">
        <v>27</v>
      </c>
      <c r="L741" t="s">
        <v>721</v>
      </c>
      <c r="M741" t="s">
        <v>2666</v>
      </c>
      <c r="N741" t="s">
        <v>718</v>
      </c>
      <c r="O741" t="s">
        <v>2549</v>
      </c>
      <c r="P741" t="s">
        <v>1649</v>
      </c>
      <c r="Q741">
        <v>100</v>
      </c>
      <c r="R741">
        <v>1834.15</v>
      </c>
      <c r="S741">
        <v>1834.15</v>
      </c>
      <c r="T741">
        <v>0</v>
      </c>
      <c r="U741">
        <v>1834.15</v>
      </c>
      <c r="V741">
        <v>1834.15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0</v>
      </c>
      <c r="AM741">
        <v>0</v>
      </c>
      <c r="AN741">
        <v>0</v>
      </c>
      <c r="AO741">
        <v>1834.15</v>
      </c>
      <c r="AP741">
        <v>0</v>
      </c>
    </row>
    <row r="742" spans="1:42" hidden="1">
      <c r="A742" s="48" t="s">
        <v>2657</v>
      </c>
      <c r="B742">
        <v>2650</v>
      </c>
      <c r="C742">
        <v>0</v>
      </c>
      <c r="D742" s="1">
        <v>41071</v>
      </c>
      <c r="F742" s="1">
        <v>41090</v>
      </c>
      <c r="G742" s="1">
        <v>41071</v>
      </c>
      <c r="H742" t="s">
        <v>27</v>
      </c>
      <c r="I742" t="s">
        <v>720</v>
      </c>
      <c r="J742" t="s">
        <v>27</v>
      </c>
      <c r="K742" t="s">
        <v>27</v>
      </c>
      <c r="L742" t="s">
        <v>721</v>
      </c>
      <c r="M742" t="s">
        <v>2667</v>
      </c>
      <c r="N742" t="s">
        <v>718</v>
      </c>
      <c r="O742" t="s">
        <v>1708</v>
      </c>
      <c r="P742" t="s">
        <v>1649</v>
      </c>
      <c r="Q742">
        <v>100</v>
      </c>
      <c r="R742">
        <v>2650</v>
      </c>
      <c r="S742">
        <v>2650</v>
      </c>
      <c r="T742">
        <v>0</v>
      </c>
      <c r="U742">
        <v>2650</v>
      </c>
      <c r="V742">
        <v>2650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  <c r="AH742">
        <v>0</v>
      </c>
      <c r="AI742">
        <v>0</v>
      </c>
      <c r="AJ742">
        <v>0</v>
      </c>
      <c r="AK742">
        <v>0</v>
      </c>
      <c r="AL742">
        <v>0</v>
      </c>
      <c r="AM742">
        <v>0</v>
      </c>
      <c r="AN742">
        <v>0</v>
      </c>
      <c r="AO742">
        <v>2650</v>
      </c>
      <c r="AP742">
        <v>0</v>
      </c>
    </row>
    <row r="743" spans="1:42" hidden="1">
      <c r="A743" s="48" t="s">
        <v>2658</v>
      </c>
      <c r="B743">
        <v>2130.08</v>
      </c>
      <c r="C743">
        <v>0</v>
      </c>
      <c r="D743" s="1">
        <v>41071</v>
      </c>
      <c r="F743" s="1">
        <v>41090</v>
      </c>
      <c r="G743" s="1">
        <v>41071</v>
      </c>
      <c r="H743" t="s">
        <v>27</v>
      </c>
      <c r="I743" t="s">
        <v>2484</v>
      </c>
      <c r="J743" t="s">
        <v>27</v>
      </c>
      <c r="K743" t="s">
        <v>27</v>
      </c>
      <c r="L743" t="s">
        <v>285</v>
      </c>
      <c r="M743" t="s">
        <v>2668</v>
      </c>
      <c r="N743" t="s">
        <v>718</v>
      </c>
      <c r="O743" t="s">
        <v>2485</v>
      </c>
      <c r="P743" t="s">
        <v>1649</v>
      </c>
      <c r="Q743">
        <v>100</v>
      </c>
      <c r="R743">
        <v>2130.08</v>
      </c>
      <c r="S743">
        <v>2130.08</v>
      </c>
      <c r="T743">
        <v>0</v>
      </c>
      <c r="U743">
        <v>2130.08</v>
      </c>
      <c r="V743">
        <v>2130.08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0</v>
      </c>
      <c r="AH743">
        <v>0</v>
      </c>
      <c r="AI743">
        <v>0</v>
      </c>
      <c r="AJ743">
        <v>0</v>
      </c>
      <c r="AK743">
        <v>0</v>
      </c>
      <c r="AL743">
        <v>0</v>
      </c>
      <c r="AM743">
        <v>0</v>
      </c>
      <c r="AN743">
        <v>0</v>
      </c>
      <c r="AO743">
        <v>2130.08</v>
      </c>
      <c r="AP743">
        <v>0</v>
      </c>
    </row>
    <row r="744" spans="1:42" hidden="1">
      <c r="A744" s="48" t="s">
        <v>2659</v>
      </c>
      <c r="B744">
        <v>1000</v>
      </c>
      <c r="C744">
        <v>0</v>
      </c>
      <c r="D744" s="1">
        <v>41071</v>
      </c>
      <c r="F744" s="1">
        <v>41090</v>
      </c>
      <c r="G744" s="1">
        <v>41071</v>
      </c>
      <c r="H744" t="s">
        <v>27</v>
      </c>
      <c r="I744" t="s">
        <v>573</v>
      </c>
      <c r="J744" t="s">
        <v>27</v>
      </c>
      <c r="K744" t="s">
        <v>27</v>
      </c>
      <c r="L744" t="s">
        <v>2669</v>
      </c>
      <c r="M744" t="s">
        <v>2670</v>
      </c>
      <c r="N744" t="s">
        <v>718</v>
      </c>
      <c r="O744" t="s">
        <v>2671</v>
      </c>
      <c r="P744" t="s">
        <v>1649</v>
      </c>
      <c r="Q744">
        <v>100</v>
      </c>
      <c r="R744">
        <v>1000</v>
      </c>
      <c r="S744">
        <v>1000</v>
      </c>
      <c r="T744">
        <v>0</v>
      </c>
      <c r="U744">
        <v>1000</v>
      </c>
      <c r="V744">
        <v>1000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0</v>
      </c>
      <c r="AH744">
        <v>0</v>
      </c>
      <c r="AI744">
        <v>0</v>
      </c>
      <c r="AJ744">
        <v>0</v>
      </c>
      <c r="AK744">
        <v>0</v>
      </c>
      <c r="AL744">
        <v>0</v>
      </c>
      <c r="AM744">
        <v>0</v>
      </c>
      <c r="AN744">
        <v>0</v>
      </c>
      <c r="AO744">
        <v>1000</v>
      </c>
      <c r="AP744">
        <v>0</v>
      </c>
    </row>
    <row r="745" spans="1:42" hidden="1">
      <c r="A745" s="48" t="s">
        <v>2660</v>
      </c>
      <c r="B745">
        <v>1930</v>
      </c>
      <c r="C745">
        <v>0</v>
      </c>
      <c r="D745" s="1">
        <v>41071</v>
      </c>
      <c r="F745" s="1">
        <v>41090</v>
      </c>
      <c r="G745" s="1">
        <v>41071</v>
      </c>
      <c r="H745" t="s">
        <v>27</v>
      </c>
      <c r="I745" t="s">
        <v>164</v>
      </c>
      <c r="J745" t="s">
        <v>27</v>
      </c>
      <c r="K745" t="s">
        <v>27</v>
      </c>
      <c r="L745" t="s">
        <v>133</v>
      </c>
      <c r="M745" t="s">
        <v>2672</v>
      </c>
      <c r="N745" t="s">
        <v>718</v>
      </c>
      <c r="O745" t="s">
        <v>1832</v>
      </c>
      <c r="P745" t="s">
        <v>1649</v>
      </c>
      <c r="Q745">
        <v>100</v>
      </c>
      <c r="R745">
        <v>1930</v>
      </c>
      <c r="S745">
        <v>1930</v>
      </c>
      <c r="T745">
        <v>0</v>
      </c>
      <c r="U745">
        <v>1930</v>
      </c>
      <c r="V745">
        <v>1930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0</v>
      </c>
      <c r="AL745">
        <v>0</v>
      </c>
      <c r="AM745">
        <v>0</v>
      </c>
      <c r="AN745">
        <v>0</v>
      </c>
      <c r="AO745">
        <v>1930</v>
      </c>
      <c r="AP745">
        <v>0</v>
      </c>
    </row>
    <row r="746" spans="1:42" hidden="1">
      <c r="A746" s="48" t="s">
        <v>2661</v>
      </c>
      <c r="B746">
        <v>2000</v>
      </c>
      <c r="C746">
        <v>0</v>
      </c>
      <c r="D746" s="1">
        <v>41061</v>
      </c>
      <c r="F746" s="1">
        <v>41090</v>
      </c>
      <c r="G746" s="1">
        <v>41071</v>
      </c>
      <c r="H746" t="s">
        <v>27</v>
      </c>
      <c r="I746" t="s">
        <v>285</v>
      </c>
      <c r="J746" t="s">
        <v>27</v>
      </c>
      <c r="K746" t="s">
        <v>27</v>
      </c>
      <c r="L746" t="s">
        <v>741</v>
      </c>
      <c r="M746" t="s">
        <v>2670</v>
      </c>
      <c r="N746" t="s">
        <v>718</v>
      </c>
      <c r="O746" t="s">
        <v>1805</v>
      </c>
      <c r="P746" t="s">
        <v>1649</v>
      </c>
      <c r="Q746">
        <v>100</v>
      </c>
      <c r="R746">
        <v>2000</v>
      </c>
      <c r="S746">
        <v>2000</v>
      </c>
      <c r="T746">
        <v>0</v>
      </c>
      <c r="U746">
        <v>2000</v>
      </c>
      <c r="V746">
        <v>2000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0</v>
      </c>
      <c r="AM746">
        <v>0</v>
      </c>
      <c r="AN746">
        <v>0</v>
      </c>
      <c r="AO746">
        <v>2000</v>
      </c>
      <c r="AP746">
        <v>0</v>
      </c>
    </row>
    <row r="747" spans="1:42" hidden="1">
      <c r="A747" s="48" t="s">
        <v>2662</v>
      </c>
      <c r="B747">
        <v>1070</v>
      </c>
      <c r="C747">
        <v>0</v>
      </c>
      <c r="D747" s="1">
        <v>41071</v>
      </c>
      <c r="F747" s="1">
        <v>41090</v>
      </c>
      <c r="G747" s="1">
        <v>41071</v>
      </c>
      <c r="H747" t="s">
        <v>27</v>
      </c>
      <c r="I747" t="s">
        <v>733</v>
      </c>
      <c r="J747" t="s">
        <v>27</v>
      </c>
      <c r="K747" t="s">
        <v>27</v>
      </c>
      <c r="L747" t="s">
        <v>88</v>
      </c>
      <c r="M747" t="s">
        <v>2673</v>
      </c>
      <c r="N747" t="s">
        <v>718</v>
      </c>
      <c r="O747" t="s">
        <v>1665</v>
      </c>
      <c r="P747" t="s">
        <v>1649</v>
      </c>
      <c r="Q747">
        <v>100</v>
      </c>
      <c r="R747">
        <v>1070</v>
      </c>
      <c r="S747">
        <v>1070</v>
      </c>
      <c r="T747">
        <v>0</v>
      </c>
      <c r="U747">
        <v>1070</v>
      </c>
      <c r="V747">
        <v>1070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0</v>
      </c>
      <c r="AH747">
        <v>0</v>
      </c>
      <c r="AI747">
        <v>0</v>
      </c>
      <c r="AJ747">
        <v>0</v>
      </c>
      <c r="AK747">
        <v>0</v>
      </c>
      <c r="AL747">
        <v>0</v>
      </c>
      <c r="AM747">
        <v>0</v>
      </c>
      <c r="AN747">
        <v>0</v>
      </c>
      <c r="AO747">
        <v>1070</v>
      </c>
      <c r="AP747">
        <v>0</v>
      </c>
    </row>
    <row r="748" spans="1:42" hidden="1">
      <c r="A748" s="48" t="s">
        <v>2674</v>
      </c>
      <c r="B748">
        <v>3008.94</v>
      </c>
      <c r="C748">
        <v>0</v>
      </c>
      <c r="D748" s="1">
        <v>41101</v>
      </c>
      <c r="F748" s="1">
        <v>41121</v>
      </c>
      <c r="G748" s="1">
        <v>41114</v>
      </c>
      <c r="H748" t="s">
        <v>27</v>
      </c>
      <c r="I748" t="s">
        <v>699</v>
      </c>
      <c r="J748" t="s">
        <v>27</v>
      </c>
      <c r="K748" t="s">
        <v>27</v>
      </c>
      <c r="L748" t="s">
        <v>29</v>
      </c>
      <c r="M748" t="s">
        <v>2675</v>
      </c>
      <c r="N748" t="s">
        <v>718</v>
      </c>
      <c r="O748" t="s">
        <v>1647</v>
      </c>
      <c r="P748" t="s">
        <v>1649</v>
      </c>
      <c r="Q748">
        <v>100</v>
      </c>
      <c r="R748">
        <v>3008.94</v>
      </c>
      <c r="S748">
        <v>3008.94</v>
      </c>
      <c r="T748">
        <v>0</v>
      </c>
      <c r="U748">
        <v>3008.94</v>
      </c>
      <c r="V748">
        <v>3008.94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0</v>
      </c>
      <c r="AL748">
        <v>0</v>
      </c>
      <c r="AM748">
        <v>0</v>
      </c>
      <c r="AN748">
        <v>0</v>
      </c>
      <c r="AO748">
        <v>3008.94</v>
      </c>
      <c r="AP748">
        <v>0</v>
      </c>
    </row>
    <row r="749" spans="1:42" hidden="1">
      <c r="A749" s="48" t="s">
        <v>2676</v>
      </c>
      <c r="B749">
        <v>878.05</v>
      </c>
      <c r="C749">
        <v>0</v>
      </c>
      <c r="D749" s="1">
        <v>41145</v>
      </c>
      <c r="F749" s="1">
        <v>41152</v>
      </c>
      <c r="G749" s="1">
        <v>41145</v>
      </c>
      <c r="H749" t="s">
        <v>27</v>
      </c>
      <c r="I749" t="s">
        <v>733</v>
      </c>
      <c r="J749" t="s">
        <v>27</v>
      </c>
      <c r="K749" t="s">
        <v>27</v>
      </c>
      <c r="L749" t="s">
        <v>34</v>
      </c>
      <c r="M749" t="s">
        <v>2679</v>
      </c>
      <c r="N749" t="s">
        <v>718</v>
      </c>
      <c r="O749" t="s">
        <v>1665</v>
      </c>
      <c r="P749" t="s">
        <v>1649</v>
      </c>
      <c r="Q749">
        <v>100</v>
      </c>
      <c r="R749">
        <v>878.05</v>
      </c>
      <c r="S749">
        <v>878.05</v>
      </c>
      <c r="T749">
        <v>0</v>
      </c>
      <c r="U749">
        <v>878.05</v>
      </c>
      <c r="V749">
        <v>878.05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0</v>
      </c>
      <c r="AH749">
        <v>0</v>
      </c>
      <c r="AI749">
        <v>0</v>
      </c>
      <c r="AJ749">
        <v>0</v>
      </c>
      <c r="AK749">
        <v>0</v>
      </c>
      <c r="AL749">
        <v>0</v>
      </c>
      <c r="AM749">
        <v>0</v>
      </c>
      <c r="AN749">
        <v>0</v>
      </c>
      <c r="AO749">
        <v>878.05</v>
      </c>
      <c r="AP749">
        <v>0</v>
      </c>
    </row>
    <row r="750" spans="1:42" hidden="1">
      <c r="A750" s="48" t="s">
        <v>2677</v>
      </c>
      <c r="B750">
        <v>340.65</v>
      </c>
      <c r="C750">
        <v>0</v>
      </c>
      <c r="D750" s="1">
        <v>41145</v>
      </c>
      <c r="F750" s="1">
        <v>41152</v>
      </c>
      <c r="G750" s="1">
        <v>41145</v>
      </c>
      <c r="H750" t="s">
        <v>27</v>
      </c>
      <c r="I750" t="s">
        <v>437</v>
      </c>
      <c r="J750" t="s">
        <v>27</v>
      </c>
      <c r="K750" t="s">
        <v>27</v>
      </c>
      <c r="L750" t="s">
        <v>2049</v>
      </c>
      <c r="M750" t="s">
        <v>2680</v>
      </c>
      <c r="N750" t="s">
        <v>718</v>
      </c>
      <c r="O750" t="s">
        <v>2050</v>
      </c>
      <c r="P750" t="s">
        <v>1649</v>
      </c>
      <c r="Q750">
        <v>100</v>
      </c>
      <c r="R750">
        <v>340.65</v>
      </c>
      <c r="S750">
        <v>340.65</v>
      </c>
      <c r="T750">
        <v>0</v>
      </c>
      <c r="U750">
        <v>340.65</v>
      </c>
      <c r="V750">
        <v>340.65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0</v>
      </c>
      <c r="AM750">
        <v>0</v>
      </c>
      <c r="AN750">
        <v>0</v>
      </c>
      <c r="AO750">
        <v>340.65</v>
      </c>
      <c r="AP750">
        <v>0</v>
      </c>
    </row>
    <row r="751" spans="1:42" hidden="1">
      <c r="A751" s="48" t="s">
        <v>2678</v>
      </c>
      <c r="B751">
        <v>300</v>
      </c>
      <c r="C751">
        <v>0</v>
      </c>
      <c r="D751" s="1">
        <v>41148</v>
      </c>
      <c r="F751" s="1">
        <v>41213</v>
      </c>
      <c r="G751" s="1">
        <v>41148</v>
      </c>
      <c r="H751" t="s">
        <v>27</v>
      </c>
      <c r="I751" t="s">
        <v>445</v>
      </c>
      <c r="J751" t="s">
        <v>27</v>
      </c>
      <c r="K751" t="s">
        <v>27</v>
      </c>
      <c r="L751" t="s">
        <v>1932</v>
      </c>
      <c r="M751" t="s">
        <v>2681</v>
      </c>
      <c r="N751" t="s">
        <v>718</v>
      </c>
      <c r="O751" t="s">
        <v>1933</v>
      </c>
      <c r="P751" t="s">
        <v>1649</v>
      </c>
      <c r="Q751">
        <v>100</v>
      </c>
      <c r="R751">
        <v>300</v>
      </c>
      <c r="S751">
        <v>300</v>
      </c>
      <c r="T751">
        <v>0</v>
      </c>
      <c r="U751">
        <v>300</v>
      </c>
      <c r="V751">
        <v>300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0</v>
      </c>
      <c r="AM751">
        <v>0</v>
      </c>
      <c r="AN751">
        <v>0</v>
      </c>
      <c r="AO751">
        <v>300</v>
      </c>
      <c r="AP751">
        <v>0</v>
      </c>
    </row>
    <row r="752" spans="1:42" hidden="1">
      <c r="A752" s="48" t="s">
        <v>2682</v>
      </c>
      <c r="B752">
        <v>1460.1</v>
      </c>
      <c r="C752">
        <v>0</v>
      </c>
      <c r="D752" s="1">
        <v>41152</v>
      </c>
      <c r="F752" s="1">
        <v>41274</v>
      </c>
      <c r="G752" s="1">
        <v>41152</v>
      </c>
      <c r="H752" t="s">
        <v>27</v>
      </c>
      <c r="I752" t="s">
        <v>733</v>
      </c>
      <c r="J752" t="s">
        <v>27</v>
      </c>
      <c r="K752" t="s">
        <v>27</v>
      </c>
      <c r="L752" t="s">
        <v>106</v>
      </c>
      <c r="M752" t="s">
        <v>2583</v>
      </c>
      <c r="N752" t="s">
        <v>718</v>
      </c>
      <c r="O752" t="s">
        <v>1665</v>
      </c>
      <c r="P752" t="s">
        <v>1649</v>
      </c>
      <c r="Q752">
        <v>100</v>
      </c>
      <c r="R752">
        <v>1460.1</v>
      </c>
      <c r="S752">
        <v>1460.1</v>
      </c>
      <c r="T752">
        <v>0</v>
      </c>
      <c r="U752">
        <v>1460.1</v>
      </c>
      <c r="V752">
        <v>1460.1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0</v>
      </c>
      <c r="AI752">
        <v>0</v>
      </c>
      <c r="AJ752">
        <v>0</v>
      </c>
      <c r="AK752">
        <v>0</v>
      </c>
      <c r="AL752">
        <v>0</v>
      </c>
      <c r="AM752">
        <v>0</v>
      </c>
      <c r="AN752">
        <v>0</v>
      </c>
      <c r="AO752">
        <v>1460.1</v>
      </c>
      <c r="AP752">
        <v>0</v>
      </c>
    </row>
    <row r="753" spans="1:42" hidden="1">
      <c r="A753" s="48" t="s">
        <v>2683</v>
      </c>
      <c r="B753">
        <v>1860</v>
      </c>
      <c r="C753">
        <v>0</v>
      </c>
      <c r="D753" s="1">
        <v>41152</v>
      </c>
      <c r="F753" s="1">
        <v>41152</v>
      </c>
      <c r="G753" s="1">
        <v>41152</v>
      </c>
      <c r="H753" t="s">
        <v>27</v>
      </c>
      <c r="I753" t="s">
        <v>261</v>
      </c>
      <c r="J753" t="s">
        <v>27</v>
      </c>
      <c r="K753" t="s">
        <v>27</v>
      </c>
      <c r="L753" t="s">
        <v>1046</v>
      </c>
      <c r="M753" t="s">
        <v>2688</v>
      </c>
      <c r="N753" t="s">
        <v>718</v>
      </c>
      <c r="O753" t="s">
        <v>1792</v>
      </c>
      <c r="P753" t="s">
        <v>1649</v>
      </c>
      <c r="Q753">
        <v>100</v>
      </c>
      <c r="R753">
        <v>1860</v>
      </c>
      <c r="S753">
        <v>1860</v>
      </c>
      <c r="T753">
        <v>0</v>
      </c>
      <c r="U753">
        <v>1860</v>
      </c>
      <c r="V753">
        <v>1860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0</v>
      </c>
      <c r="AI753">
        <v>0</v>
      </c>
      <c r="AJ753">
        <v>0</v>
      </c>
      <c r="AK753">
        <v>0</v>
      </c>
      <c r="AL753">
        <v>0</v>
      </c>
      <c r="AM753">
        <v>0</v>
      </c>
      <c r="AN753">
        <v>0</v>
      </c>
      <c r="AO753">
        <v>1860</v>
      </c>
      <c r="AP753">
        <v>0</v>
      </c>
    </row>
    <row r="754" spans="1:42" hidden="1">
      <c r="A754" s="48" t="s">
        <v>2684</v>
      </c>
      <c r="B754">
        <v>1460.1</v>
      </c>
      <c r="C754">
        <v>0</v>
      </c>
      <c r="D754" s="1">
        <v>41152</v>
      </c>
      <c r="F754" s="1">
        <v>41152</v>
      </c>
      <c r="G754" s="1">
        <v>41152</v>
      </c>
      <c r="H754" t="s">
        <v>27</v>
      </c>
      <c r="I754" t="s">
        <v>285</v>
      </c>
      <c r="J754" t="s">
        <v>27</v>
      </c>
      <c r="K754" t="s">
        <v>27</v>
      </c>
      <c r="L754" t="s">
        <v>741</v>
      </c>
      <c r="M754" t="s">
        <v>2583</v>
      </c>
      <c r="N754" t="s">
        <v>718</v>
      </c>
      <c r="O754" t="s">
        <v>1805</v>
      </c>
      <c r="P754" t="s">
        <v>1649</v>
      </c>
      <c r="Q754">
        <v>100</v>
      </c>
      <c r="R754">
        <v>1460.1</v>
      </c>
      <c r="S754">
        <v>1460.1</v>
      </c>
      <c r="T754">
        <v>0</v>
      </c>
      <c r="U754">
        <v>1460.1</v>
      </c>
      <c r="V754">
        <v>1460.1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0</v>
      </c>
      <c r="AM754">
        <v>0</v>
      </c>
      <c r="AN754">
        <v>0</v>
      </c>
      <c r="AO754">
        <v>1460.1</v>
      </c>
      <c r="AP754">
        <v>0</v>
      </c>
    </row>
    <row r="755" spans="1:42" hidden="1">
      <c r="A755" s="48" t="s">
        <v>2685</v>
      </c>
      <c r="B755">
        <v>1300</v>
      </c>
      <c r="C755">
        <v>0</v>
      </c>
      <c r="D755" s="1">
        <v>41122</v>
      </c>
      <c r="F755" s="1">
        <v>41152</v>
      </c>
      <c r="G755" s="1">
        <v>40940</v>
      </c>
      <c r="H755" t="s">
        <v>27</v>
      </c>
      <c r="I755" t="s">
        <v>1987</v>
      </c>
      <c r="J755" t="s">
        <v>27</v>
      </c>
      <c r="K755" t="s">
        <v>27</v>
      </c>
      <c r="L755" t="s">
        <v>96</v>
      </c>
      <c r="M755" t="s">
        <v>2619</v>
      </c>
      <c r="N755" t="s">
        <v>718</v>
      </c>
      <c r="O755" t="s">
        <v>1989</v>
      </c>
      <c r="P755" t="s">
        <v>1649</v>
      </c>
      <c r="Q755">
        <v>100</v>
      </c>
      <c r="R755">
        <v>1300</v>
      </c>
      <c r="S755">
        <v>1300</v>
      </c>
      <c r="T755">
        <v>0</v>
      </c>
      <c r="U755">
        <v>1300</v>
      </c>
      <c r="V755">
        <v>1300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0</v>
      </c>
      <c r="AM755">
        <v>0</v>
      </c>
      <c r="AN755">
        <v>0</v>
      </c>
      <c r="AO755">
        <v>1300</v>
      </c>
      <c r="AP755">
        <v>0</v>
      </c>
    </row>
    <row r="756" spans="1:42" hidden="1">
      <c r="A756" s="48" t="s">
        <v>2686</v>
      </c>
      <c r="B756">
        <v>853.76</v>
      </c>
      <c r="C756">
        <v>0</v>
      </c>
      <c r="D756" s="1">
        <v>41153</v>
      </c>
      <c r="F756" s="1">
        <v>41182</v>
      </c>
      <c r="G756" s="1">
        <v>41057</v>
      </c>
      <c r="H756" t="s">
        <v>27</v>
      </c>
      <c r="I756" t="s">
        <v>1908</v>
      </c>
      <c r="J756" t="s">
        <v>27</v>
      </c>
      <c r="K756" t="s">
        <v>27</v>
      </c>
      <c r="L756" t="s">
        <v>96</v>
      </c>
      <c r="M756" t="s">
        <v>2689</v>
      </c>
      <c r="N756" t="s">
        <v>718</v>
      </c>
      <c r="O756" t="s">
        <v>1910</v>
      </c>
      <c r="P756" t="s">
        <v>1649</v>
      </c>
      <c r="Q756">
        <v>100</v>
      </c>
      <c r="R756">
        <v>853.76</v>
      </c>
      <c r="S756">
        <v>853.76</v>
      </c>
      <c r="T756">
        <v>0</v>
      </c>
      <c r="U756">
        <v>853.76</v>
      </c>
      <c r="V756">
        <v>853.76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0</v>
      </c>
      <c r="AH756">
        <v>0</v>
      </c>
      <c r="AI756">
        <v>0</v>
      </c>
      <c r="AJ756">
        <v>0</v>
      </c>
      <c r="AK756">
        <v>0</v>
      </c>
      <c r="AL756">
        <v>0</v>
      </c>
      <c r="AM756">
        <v>0</v>
      </c>
      <c r="AN756">
        <v>0</v>
      </c>
      <c r="AO756">
        <v>853.76</v>
      </c>
      <c r="AP756">
        <v>0</v>
      </c>
    </row>
    <row r="757" spans="1:42" hidden="1">
      <c r="A757" s="48" t="s">
        <v>2687</v>
      </c>
      <c r="B757">
        <v>883.5</v>
      </c>
      <c r="C757">
        <v>0</v>
      </c>
      <c r="D757" s="1">
        <v>41153</v>
      </c>
      <c r="F757" s="1">
        <v>41182</v>
      </c>
      <c r="G757" s="1">
        <v>41162</v>
      </c>
      <c r="H757" t="s">
        <v>27</v>
      </c>
      <c r="I757" t="s">
        <v>126</v>
      </c>
      <c r="J757" t="s">
        <v>27</v>
      </c>
      <c r="K757" t="s">
        <v>27</v>
      </c>
      <c r="L757" t="s">
        <v>1953</v>
      </c>
      <c r="M757" t="s">
        <v>2690</v>
      </c>
      <c r="N757" t="s">
        <v>718</v>
      </c>
      <c r="O757" t="s">
        <v>1954</v>
      </c>
      <c r="P757" t="s">
        <v>1649</v>
      </c>
      <c r="Q757">
        <v>100</v>
      </c>
      <c r="R757">
        <v>883.5</v>
      </c>
      <c r="S757">
        <v>883.5</v>
      </c>
      <c r="T757">
        <v>0</v>
      </c>
      <c r="U757">
        <v>883.5</v>
      </c>
      <c r="V757">
        <v>883.5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0</v>
      </c>
      <c r="AH757">
        <v>0</v>
      </c>
      <c r="AI757">
        <v>0</v>
      </c>
      <c r="AJ757">
        <v>0</v>
      </c>
      <c r="AK757">
        <v>0</v>
      </c>
      <c r="AL757">
        <v>0</v>
      </c>
      <c r="AM757">
        <v>0</v>
      </c>
      <c r="AN757">
        <v>0</v>
      </c>
      <c r="AO757">
        <v>883.5</v>
      </c>
      <c r="AP757">
        <v>0</v>
      </c>
    </row>
    <row r="758" spans="1:42">
      <c r="A758" s="48" t="s">
        <v>2691</v>
      </c>
      <c r="B758">
        <v>1328</v>
      </c>
      <c r="C758">
        <v>0</v>
      </c>
      <c r="D758" s="1">
        <v>41179</v>
      </c>
      <c r="F758" s="1">
        <v>41182</v>
      </c>
      <c r="G758" s="1">
        <v>41179</v>
      </c>
      <c r="H758" t="s">
        <v>27</v>
      </c>
      <c r="I758" t="s">
        <v>237</v>
      </c>
      <c r="J758" t="s">
        <v>27</v>
      </c>
      <c r="K758" t="s">
        <v>27</v>
      </c>
      <c r="L758" t="s">
        <v>973</v>
      </c>
      <c r="M758" t="s">
        <v>1930</v>
      </c>
      <c r="N758" t="s">
        <v>718</v>
      </c>
      <c r="O758" t="s">
        <v>1746</v>
      </c>
      <c r="P758" t="s">
        <v>1649</v>
      </c>
      <c r="Q758">
        <v>100</v>
      </c>
      <c r="R758">
        <v>1328</v>
      </c>
      <c r="S758">
        <v>1328</v>
      </c>
      <c r="T758">
        <v>0</v>
      </c>
      <c r="U758">
        <v>1328</v>
      </c>
      <c r="V758">
        <v>1328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0</v>
      </c>
      <c r="AL758">
        <v>0</v>
      </c>
      <c r="AM758">
        <v>0</v>
      </c>
      <c r="AN758">
        <v>0</v>
      </c>
      <c r="AO758">
        <v>1328</v>
      </c>
      <c r="AP758">
        <v>0</v>
      </c>
    </row>
    <row r="759" spans="1:42" hidden="1">
      <c r="A759" s="48" t="s">
        <v>2692</v>
      </c>
      <c r="B759">
        <v>1328</v>
      </c>
      <c r="C759">
        <v>0</v>
      </c>
      <c r="D759" s="1">
        <v>41179</v>
      </c>
      <c r="F759" s="1">
        <v>41182</v>
      </c>
      <c r="G759" s="1">
        <v>41179</v>
      </c>
      <c r="H759" t="s">
        <v>27</v>
      </c>
      <c r="I759" t="s">
        <v>88</v>
      </c>
      <c r="J759" t="s">
        <v>27</v>
      </c>
      <c r="K759" t="s">
        <v>27</v>
      </c>
      <c r="L759" t="s">
        <v>1991</v>
      </c>
      <c r="M759" t="s">
        <v>1930</v>
      </c>
      <c r="N759" t="s">
        <v>718</v>
      </c>
      <c r="O759" t="s">
        <v>1992</v>
      </c>
      <c r="P759" t="s">
        <v>1649</v>
      </c>
      <c r="Q759">
        <v>100</v>
      </c>
      <c r="R759">
        <v>1328</v>
      </c>
      <c r="S759">
        <v>1328</v>
      </c>
      <c r="T759">
        <v>0</v>
      </c>
      <c r="U759">
        <v>1328</v>
      </c>
      <c r="V759">
        <v>1328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0</v>
      </c>
      <c r="AM759">
        <v>0</v>
      </c>
      <c r="AN759">
        <v>0</v>
      </c>
      <c r="AO759">
        <v>1328</v>
      </c>
      <c r="AP759">
        <v>0</v>
      </c>
    </row>
    <row r="760" spans="1:42" hidden="1">
      <c r="A760" s="48" t="s">
        <v>2693</v>
      </c>
      <c r="B760">
        <v>858.5</v>
      </c>
      <c r="C760">
        <v>0</v>
      </c>
      <c r="D760" s="1">
        <v>41184</v>
      </c>
      <c r="F760" s="1">
        <v>41213</v>
      </c>
      <c r="G760" s="1">
        <v>41184</v>
      </c>
      <c r="H760" t="s">
        <v>27</v>
      </c>
      <c r="I760" t="s">
        <v>88</v>
      </c>
      <c r="J760" t="s">
        <v>27</v>
      </c>
      <c r="K760" t="s">
        <v>27</v>
      </c>
      <c r="L760" t="s">
        <v>1991</v>
      </c>
      <c r="M760" t="s">
        <v>1706</v>
      </c>
      <c r="N760" t="s">
        <v>718</v>
      </c>
      <c r="O760" t="s">
        <v>1992</v>
      </c>
      <c r="P760" t="s">
        <v>1649</v>
      </c>
      <c r="Q760">
        <v>100</v>
      </c>
      <c r="R760">
        <v>858.5</v>
      </c>
      <c r="S760">
        <v>858.5</v>
      </c>
      <c r="T760">
        <v>0</v>
      </c>
      <c r="U760">
        <v>858.5</v>
      </c>
      <c r="V760">
        <v>858.5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0</v>
      </c>
      <c r="AM760">
        <v>0</v>
      </c>
      <c r="AN760">
        <v>0</v>
      </c>
      <c r="AO760">
        <v>858.5</v>
      </c>
      <c r="AP760">
        <v>0</v>
      </c>
    </row>
    <row r="761" spans="1:42" hidden="1">
      <c r="A761" s="48" t="s">
        <v>2694</v>
      </c>
      <c r="B761">
        <v>877.2</v>
      </c>
      <c r="C761">
        <v>0</v>
      </c>
      <c r="D761" s="1">
        <v>41184</v>
      </c>
      <c r="F761" s="1">
        <v>41213</v>
      </c>
      <c r="G761" s="1">
        <v>41184</v>
      </c>
      <c r="H761" t="s">
        <v>27</v>
      </c>
      <c r="I761" t="s">
        <v>88</v>
      </c>
      <c r="J761" t="s">
        <v>27</v>
      </c>
      <c r="K761" t="s">
        <v>27</v>
      </c>
      <c r="L761" t="s">
        <v>1991</v>
      </c>
      <c r="M761" t="s">
        <v>2355</v>
      </c>
      <c r="N761" t="s">
        <v>718</v>
      </c>
      <c r="O761" t="s">
        <v>1992</v>
      </c>
      <c r="P761" t="s">
        <v>1649</v>
      </c>
      <c r="Q761">
        <v>100</v>
      </c>
      <c r="R761">
        <v>877.2</v>
      </c>
      <c r="S761">
        <v>877.2</v>
      </c>
      <c r="T761">
        <v>0</v>
      </c>
      <c r="U761">
        <v>877.2</v>
      </c>
      <c r="V761">
        <v>877.2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0</v>
      </c>
      <c r="AH761">
        <v>0</v>
      </c>
      <c r="AI761">
        <v>0</v>
      </c>
      <c r="AJ761">
        <v>0</v>
      </c>
      <c r="AK761">
        <v>0</v>
      </c>
      <c r="AL761">
        <v>0</v>
      </c>
      <c r="AM761">
        <v>0</v>
      </c>
      <c r="AN761">
        <v>0</v>
      </c>
      <c r="AO761">
        <v>877.2</v>
      </c>
      <c r="AP761">
        <v>0</v>
      </c>
    </row>
    <row r="762" spans="1:42" hidden="1">
      <c r="A762" s="48" t="s">
        <v>2695</v>
      </c>
      <c r="B762">
        <v>1219.51</v>
      </c>
      <c r="C762">
        <v>0</v>
      </c>
      <c r="D762" s="1">
        <v>41191</v>
      </c>
      <c r="F762" s="1">
        <v>41213</v>
      </c>
      <c r="G762" s="1">
        <v>41190</v>
      </c>
      <c r="H762" t="s">
        <v>27</v>
      </c>
      <c r="I762" t="s">
        <v>1676</v>
      </c>
      <c r="J762" t="s">
        <v>27</v>
      </c>
      <c r="K762" t="s">
        <v>27</v>
      </c>
      <c r="L762" t="s">
        <v>118</v>
      </c>
      <c r="M762" t="s">
        <v>2704</v>
      </c>
      <c r="N762" t="s">
        <v>718</v>
      </c>
      <c r="O762" t="s">
        <v>1677</v>
      </c>
      <c r="P762" t="s">
        <v>1649</v>
      </c>
      <c r="Q762">
        <v>100</v>
      </c>
      <c r="R762">
        <v>1219.51</v>
      </c>
      <c r="S762">
        <v>1219.51</v>
      </c>
      <c r="T762">
        <v>0</v>
      </c>
      <c r="U762">
        <v>1219.51</v>
      </c>
      <c r="V762">
        <v>1219.51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0</v>
      </c>
      <c r="AM762">
        <v>0</v>
      </c>
      <c r="AN762">
        <v>0</v>
      </c>
      <c r="AO762">
        <v>1219.51</v>
      </c>
      <c r="AP762">
        <v>0</v>
      </c>
    </row>
    <row r="763" spans="1:42" hidden="1">
      <c r="A763" s="48" t="s">
        <v>2696</v>
      </c>
      <c r="B763">
        <v>873.98</v>
      </c>
      <c r="C763">
        <v>0</v>
      </c>
      <c r="D763" s="1">
        <v>41192</v>
      </c>
      <c r="F763" s="1">
        <v>41213</v>
      </c>
      <c r="G763" s="1">
        <v>41192</v>
      </c>
      <c r="H763" t="s">
        <v>27</v>
      </c>
      <c r="I763" t="s">
        <v>88</v>
      </c>
      <c r="J763" t="s">
        <v>27</v>
      </c>
      <c r="K763" t="s">
        <v>27</v>
      </c>
      <c r="L763" t="s">
        <v>1991</v>
      </c>
      <c r="M763" t="s">
        <v>2679</v>
      </c>
      <c r="N763" t="s">
        <v>718</v>
      </c>
      <c r="O763" t="s">
        <v>1992</v>
      </c>
      <c r="P763" t="s">
        <v>1649</v>
      </c>
      <c r="Q763">
        <v>100</v>
      </c>
      <c r="R763">
        <v>873.98</v>
      </c>
      <c r="S763">
        <v>873.98</v>
      </c>
      <c r="T763">
        <v>0</v>
      </c>
      <c r="U763">
        <v>873.98</v>
      </c>
      <c r="V763">
        <v>873.98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0</v>
      </c>
      <c r="AM763">
        <v>0</v>
      </c>
      <c r="AN763">
        <v>0</v>
      </c>
      <c r="AO763">
        <v>873.98</v>
      </c>
      <c r="AP763">
        <v>0</v>
      </c>
    </row>
    <row r="764" spans="1:42" hidden="1">
      <c r="A764" s="48" t="s">
        <v>2697</v>
      </c>
      <c r="B764">
        <v>587.69000000000005</v>
      </c>
      <c r="C764">
        <v>0</v>
      </c>
      <c r="D764" s="1">
        <v>41195</v>
      </c>
      <c r="F764" s="1">
        <v>41213</v>
      </c>
      <c r="G764" s="1">
        <v>41195</v>
      </c>
      <c r="H764" t="s">
        <v>27</v>
      </c>
      <c r="I764" t="s">
        <v>726</v>
      </c>
      <c r="J764" t="s">
        <v>27</v>
      </c>
      <c r="K764" t="s">
        <v>27</v>
      </c>
      <c r="L764" t="s">
        <v>244</v>
      </c>
      <c r="M764" t="s">
        <v>2705</v>
      </c>
      <c r="N764" t="s">
        <v>718</v>
      </c>
      <c r="O764" t="s">
        <v>1973</v>
      </c>
      <c r="P764" t="s">
        <v>1649</v>
      </c>
      <c r="Q764">
        <v>100</v>
      </c>
      <c r="R764">
        <v>587.69000000000005</v>
      </c>
      <c r="S764">
        <v>587.69000000000005</v>
      </c>
      <c r="T764">
        <v>0</v>
      </c>
      <c r="U764">
        <v>587.69000000000005</v>
      </c>
      <c r="V764">
        <v>587.69000000000005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0</v>
      </c>
      <c r="AM764">
        <v>0</v>
      </c>
      <c r="AN764">
        <v>0</v>
      </c>
      <c r="AO764">
        <v>587.69000000000005</v>
      </c>
      <c r="AP764">
        <v>0</v>
      </c>
    </row>
    <row r="765" spans="1:42" hidden="1">
      <c r="A765" s="48" t="s">
        <v>2698</v>
      </c>
      <c r="B765">
        <v>587.69000000000005</v>
      </c>
      <c r="C765">
        <v>0</v>
      </c>
      <c r="D765" s="1">
        <v>41195</v>
      </c>
      <c r="F765" s="1">
        <v>41213</v>
      </c>
      <c r="G765" s="1">
        <v>41195</v>
      </c>
      <c r="H765" t="s">
        <v>27</v>
      </c>
      <c r="I765" t="s">
        <v>118</v>
      </c>
      <c r="J765" t="s">
        <v>27</v>
      </c>
      <c r="K765" t="s">
        <v>27</v>
      </c>
      <c r="L765" t="s">
        <v>1156</v>
      </c>
      <c r="M765" t="s">
        <v>2705</v>
      </c>
      <c r="N765" t="s">
        <v>718</v>
      </c>
      <c r="O765" t="s">
        <v>1755</v>
      </c>
      <c r="P765" t="s">
        <v>1649</v>
      </c>
      <c r="Q765">
        <v>100</v>
      </c>
      <c r="R765">
        <v>587.69000000000005</v>
      </c>
      <c r="S765">
        <v>587.69000000000005</v>
      </c>
      <c r="T765">
        <v>0</v>
      </c>
      <c r="U765">
        <v>587.69000000000005</v>
      </c>
      <c r="V765">
        <v>587.69000000000005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0</v>
      </c>
      <c r="AM765">
        <v>0</v>
      </c>
      <c r="AN765">
        <v>0</v>
      </c>
      <c r="AO765">
        <v>587.69000000000005</v>
      </c>
      <c r="AP765">
        <v>0</v>
      </c>
    </row>
    <row r="766" spans="1:42" hidden="1">
      <c r="A766" s="48" t="s">
        <v>2699</v>
      </c>
      <c r="B766">
        <v>2400</v>
      </c>
      <c r="C766">
        <v>0</v>
      </c>
      <c r="D766" s="1">
        <v>41207</v>
      </c>
      <c r="F766" s="1">
        <v>41213</v>
      </c>
      <c r="G766" s="1">
        <v>41207</v>
      </c>
      <c r="H766" t="s">
        <v>27</v>
      </c>
      <c r="I766" t="s">
        <v>2706</v>
      </c>
      <c r="J766" t="s">
        <v>27</v>
      </c>
      <c r="K766" t="s">
        <v>27</v>
      </c>
      <c r="L766" t="s">
        <v>2669</v>
      </c>
      <c r="M766" t="s">
        <v>2707</v>
      </c>
      <c r="N766" t="s">
        <v>718</v>
      </c>
      <c r="O766" t="s">
        <v>2708</v>
      </c>
      <c r="P766" t="s">
        <v>1649</v>
      </c>
      <c r="Q766">
        <v>100</v>
      </c>
      <c r="R766">
        <v>2400</v>
      </c>
      <c r="S766">
        <v>2400</v>
      </c>
      <c r="T766">
        <v>0</v>
      </c>
      <c r="U766">
        <v>2400</v>
      </c>
      <c r="V766">
        <v>2400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0</v>
      </c>
      <c r="AI766">
        <v>0</v>
      </c>
      <c r="AJ766">
        <v>0</v>
      </c>
      <c r="AK766">
        <v>0</v>
      </c>
      <c r="AL766">
        <v>0</v>
      </c>
      <c r="AM766">
        <v>0</v>
      </c>
      <c r="AN766">
        <v>0</v>
      </c>
      <c r="AO766">
        <v>2400</v>
      </c>
      <c r="AP766">
        <v>0</v>
      </c>
    </row>
    <row r="767" spans="1:42" hidden="1">
      <c r="A767" s="48" t="s">
        <v>2700</v>
      </c>
      <c r="B767">
        <v>700</v>
      </c>
      <c r="C767">
        <v>0</v>
      </c>
      <c r="D767" s="1">
        <v>41208</v>
      </c>
      <c r="F767" s="1">
        <v>41213</v>
      </c>
      <c r="G767" s="1">
        <v>41208</v>
      </c>
      <c r="H767" t="s">
        <v>27</v>
      </c>
      <c r="I767" t="s">
        <v>133</v>
      </c>
      <c r="J767" t="s">
        <v>27</v>
      </c>
      <c r="K767" t="s">
        <v>27</v>
      </c>
      <c r="L767" t="s">
        <v>142</v>
      </c>
      <c r="M767" t="s">
        <v>2709</v>
      </c>
      <c r="N767" t="s">
        <v>718</v>
      </c>
      <c r="O767" t="s">
        <v>1666</v>
      </c>
      <c r="P767" t="s">
        <v>1649</v>
      </c>
      <c r="Q767">
        <v>100</v>
      </c>
      <c r="R767">
        <v>700</v>
      </c>
      <c r="S767">
        <v>700</v>
      </c>
      <c r="T767">
        <v>0</v>
      </c>
      <c r="U767">
        <v>700</v>
      </c>
      <c r="V767">
        <v>700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0</v>
      </c>
      <c r="AM767">
        <v>0</v>
      </c>
      <c r="AN767">
        <v>0</v>
      </c>
      <c r="AO767">
        <v>700</v>
      </c>
      <c r="AP767">
        <v>0</v>
      </c>
    </row>
    <row r="768" spans="1:42" hidden="1">
      <c r="A768" s="48" t="s">
        <v>2701</v>
      </c>
      <c r="B768">
        <v>950</v>
      </c>
      <c r="C768">
        <v>0</v>
      </c>
      <c r="D768" s="1">
        <v>41208</v>
      </c>
      <c r="F768" s="1">
        <v>41213</v>
      </c>
      <c r="G768" s="1">
        <v>41208</v>
      </c>
      <c r="H768" t="s">
        <v>27</v>
      </c>
      <c r="I768" t="s">
        <v>733</v>
      </c>
      <c r="J768" t="s">
        <v>27</v>
      </c>
      <c r="K768" t="s">
        <v>27</v>
      </c>
      <c r="L768" t="s">
        <v>106</v>
      </c>
      <c r="M768" t="s">
        <v>2709</v>
      </c>
      <c r="N768" t="s">
        <v>718</v>
      </c>
      <c r="O768" t="s">
        <v>1665</v>
      </c>
      <c r="P768" t="s">
        <v>1649</v>
      </c>
      <c r="Q768">
        <v>100</v>
      </c>
      <c r="R768">
        <v>950</v>
      </c>
      <c r="S768">
        <v>950</v>
      </c>
      <c r="T768">
        <v>0</v>
      </c>
      <c r="U768">
        <v>950</v>
      </c>
      <c r="V768">
        <v>950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0</v>
      </c>
      <c r="AI768">
        <v>0</v>
      </c>
      <c r="AJ768">
        <v>0</v>
      </c>
      <c r="AK768">
        <v>0</v>
      </c>
      <c r="AL768">
        <v>0</v>
      </c>
      <c r="AM768">
        <v>0</v>
      </c>
      <c r="AN768">
        <v>0</v>
      </c>
      <c r="AO768">
        <v>950</v>
      </c>
      <c r="AP768">
        <v>0</v>
      </c>
    </row>
    <row r="769" spans="1:42" hidden="1">
      <c r="A769" s="48" t="s">
        <v>2702</v>
      </c>
      <c r="B769">
        <v>700</v>
      </c>
      <c r="C769">
        <v>0</v>
      </c>
      <c r="D769" s="1">
        <v>41208</v>
      </c>
      <c r="F769" s="1">
        <v>41213</v>
      </c>
      <c r="G769" s="1">
        <v>41208</v>
      </c>
      <c r="H769" t="s">
        <v>27</v>
      </c>
      <c r="I769" t="s">
        <v>157</v>
      </c>
      <c r="J769" t="s">
        <v>27</v>
      </c>
      <c r="K769" t="s">
        <v>27</v>
      </c>
      <c r="L769" t="s">
        <v>158</v>
      </c>
      <c r="M769" t="s">
        <v>2709</v>
      </c>
      <c r="N769" t="s">
        <v>718</v>
      </c>
      <c r="O769" t="s">
        <v>1702</v>
      </c>
      <c r="P769" t="s">
        <v>1649</v>
      </c>
      <c r="Q769">
        <v>100</v>
      </c>
      <c r="R769">
        <v>700</v>
      </c>
      <c r="S769">
        <v>700</v>
      </c>
      <c r="T769">
        <v>0</v>
      </c>
      <c r="U769">
        <v>700</v>
      </c>
      <c r="V769">
        <v>700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0</v>
      </c>
      <c r="AI769">
        <v>0</v>
      </c>
      <c r="AJ769">
        <v>0</v>
      </c>
      <c r="AK769">
        <v>0</v>
      </c>
      <c r="AL769">
        <v>0</v>
      </c>
      <c r="AM769">
        <v>0</v>
      </c>
      <c r="AN769">
        <v>0</v>
      </c>
      <c r="AO769">
        <v>700</v>
      </c>
      <c r="AP769">
        <v>0</v>
      </c>
    </row>
    <row r="770" spans="1:42" hidden="1">
      <c r="A770" s="48" t="s">
        <v>2703</v>
      </c>
      <c r="B770">
        <v>700</v>
      </c>
      <c r="C770">
        <v>0</v>
      </c>
      <c r="D770" s="1">
        <v>41208</v>
      </c>
      <c r="F770" s="1">
        <v>41213</v>
      </c>
      <c r="G770" s="1">
        <v>41208</v>
      </c>
      <c r="H770" t="s">
        <v>27</v>
      </c>
      <c r="I770" t="s">
        <v>943</v>
      </c>
      <c r="J770" t="s">
        <v>27</v>
      </c>
      <c r="K770" t="s">
        <v>27</v>
      </c>
      <c r="L770" t="s">
        <v>597</v>
      </c>
      <c r="M770" t="s">
        <v>2709</v>
      </c>
      <c r="N770" t="s">
        <v>718</v>
      </c>
      <c r="O770" t="s">
        <v>1667</v>
      </c>
      <c r="P770" t="s">
        <v>1649</v>
      </c>
      <c r="Q770">
        <v>100</v>
      </c>
      <c r="R770">
        <v>700</v>
      </c>
      <c r="S770">
        <v>700</v>
      </c>
      <c r="T770">
        <v>0</v>
      </c>
      <c r="U770">
        <v>700</v>
      </c>
      <c r="V770">
        <v>700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0</v>
      </c>
      <c r="AM770">
        <v>0</v>
      </c>
      <c r="AN770">
        <v>0</v>
      </c>
      <c r="AO770">
        <v>700</v>
      </c>
      <c r="AP770">
        <v>0</v>
      </c>
    </row>
    <row r="771" spans="1:42" hidden="1">
      <c r="A771" s="48" t="s">
        <v>2710</v>
      </c>
      <c r="B771">
        <v>1860</v>
      </c>
      <c r="C771">
        <v>0</v>
      </c>
      <c r="D771" s="1">
        <v>41225</v>
      </c>
      <c r="F771" s="1">
        <v>41243</v>
      </c>
      <c r="G771" s="1">
        <v>41225</v>
      </c>
      <c r="H771" t="s">
        <v>27</v>
      </c>
      <c r="I771" t="s">
        <v>477</v>
      </c>
      <c r="J771" t="s">
        <v>27</v>
      </c>
      <c r="K771" t="s">
        <v>27</v>
      </c>
      <c r="L771" t="s">
        <v>1783</v>
      </c>
      <c r="M771" t="s">
        <v>2688</v>
      </c>
      <c r="N771" t="s">
        <v>718</v>
      </c>
      <c r="O771" t="s">
        <v>1784</v>
      </c>
      <c r="P771" t="s">
        <v>1649</v>
      </c>
      <c r="Q771">
        <v>100</v>
      </c>
      <c r="R771">
        <v>1860</v>
      </c>
      <c r="S771">
        <v>1860</v>
      </c>
      <c r="T771">
        <v>0</v>
      </c>
      <c r="U771">
        <v>1860</v>
      </c>
      <c r="V771">
        <v>1860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0</v>
      </c>
      <c r="AM771">
        <v>0</v>
      </c>
      <c r="AN771">
        <v>0</v>
      </c>
      <c r="AO771">
        <v>1860</v>
      </c>
      <c r="AP771">
        <v>0</v>
      </c>
    </row>
    <row r="772" spans="1:42" hidden="1">
      <c r="A772" s="48" t="s">
        <v>2711</v>
      </c>
      <c r="B772">
        <v>1860</v>
      </c>
      <c r="C772">
        <v>0</v>
      </c>
      <c r="D772" s="1">
        <v>41225</v>
      </c>
      <c r="F772" s="1">
        <v>41243</v>
      </c>
      <c r="G772" s="1">
        <v>41225</v>
      </c>
      <c r="H772" t="s">
        <v>27</v>
      </c>
      <c r="I772" t="s">
        <v>34</v>
      </c>
      <c r="J772" t="s">
        <v>27</v>
      </c>
      <c r="K772" t="s">
        <v>27</v>
      </c>
      <c r="L772" t="s">
        <v>927</v>
      </c>
      <c r="M772" t="s">
        <v>2688</v>
      </c>
      <c r="N772" t="s">
        <v>718</v>
      </c>
      <c r="O772" t="s">
        <v>1612</v>
      </c>
      <c r="P772" t="s">
        <v>1649</v>
      </c>
      <c r="Q772">
        <v>100</v>
      </c>
      <c r="R772">
        <v>1860</v>
      </c>
      <c r="S772">
        <v>1860</v>
      </c>
      <c r="T772">
        <v>0</v>
      </c>
      <c r="U772">
        <v>1860</v>
      </c>
      <c r="V772">
        <v>1860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0</v>
      </c>
      <c r="AI772">
        <v>0</v>
      </c>
      <c r="AJ772">
        <v>0</v>
      </c>
      <c r="AK772">
        <v>0</v>
      </c>
      <c r="AL772">
        <v>0</v>
      </c>
      <c r="AM772">
        <v>0</v>
      </c>
      <c r="AN772">
        <v>0</v>
      </c>
      <c r="AO772">
        <v>1860</v>
      </c>
      <c r="AP772">
        <v>0</v>
      </c>
    </row>
    <row r="773" spans="1:42" hidden="1">
      <c r="A773" s="48" t="s">
        <v>2712</v>
      </c>
      <c r="B773">
        <v>523.04</v>
      </c>
      <c r="C773">
        <v>0</v>
      </c>
      <c r="D773" s="1">
        <v>41239</v>
      </c>
      <c r="F773" s="1">
        <v>41243</v>
      </c>
      <c r="G773" s="1">
        <v>41239</v>
      </c>
      <c r="H773" t="s">
        <v>27</v>
      </c>
      <c r="I773" t="s">
        <v>726</v>
      </c>
      <c r="J773" t="s">
        <v>27</v>
      </c>
      <c r="K773" t="s">
        <v>27</v>
      </c>
      <c r="L773" t="s">
        <v>244</v>
      </c>
      <c r="M773" t="s">
        <v>2705</v>
      </c>
      <c r="N773" t="s">
        <v>718</v>
      </c>
      <c r="O773" t="s">
        <v>1973</v>
      </c>
      <c r="P773" t="s">
        <v>1649</v>
      </c>
      <c r="Q773">
        <v>100</v>
      </c>
      <c r="R773">
        <v>523.04</v>
      </c>
      <c r="S773">
        <v>523.04</v>
      </c>
      <c r="T773">
        <v>0</v>
      </c>
      <c r="U773">
        <v>523.04</v>
      </c>
      <c r="V773">
        <v>523.04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  <c r="AH773">
        <v>0</v>
      </c>
      <c r="AI773">
        <v>0</v>
      </c>
      <c r="AJ773">
        <v>0</v>
      </c>
      <c r="AK773">
        <v>0</v>
      </c>
      <c r="AL773">
        <v>0</v>
      </c>
      <c r="AM773">
        <v>0</v>
      </c>
      <c r="AN773">
        <v>0</v>
      </c>
      <c r="AO773">
        <v>523.04</v>
      </c>
      <c r="AP773">
        <v>0</v>
      </c>
    </row>
    <row r="774" spans="1:42" hidden="1">
      <c r="A774" s="48" t="s">
        <v>2713</v>
      </c>
      <c r="B774">
        <v>523.04</v>
      </c>
      <c r="C774">
        <v>0</v>
      </c>
      <c r="D774" s="1">
        <v>41239</v>
      </c>
      <c r="F774" s="1">
        <v>41243</v>
      </c>
      <c r="G774" s="1">
        <v>41239</v>
      </c>
      <c r="H774" t="s">
        <v>27</v>
      </c>
      <c r="I774" t="s">
        <v>597</v>
      </c>
      <c r="J774" t="s">
        <v>27</v>
      </c>
      <c r="K774" t="s">
        <v>27</v>
      </c>
      <c r="L774" t="s">
        <v>629</v>
      </c>
      <c r="M774" t="s">
        <v>2705</v>
      </c>
      <c r="N774" t="s">
        <v>718</v>
      </c>
      <c r="O774" t="s">
        <v>1769</v>
      </c>
      <c r="P774" t="s">
        <v>1649</v>
      </c>
      <c r="Q774">
        <v>100</v>
      </c>
      <c r="R774">
        <v>523.04</v>
      </c>
      <c r="S774">
        <v>523.04</v>
      </c>
      <c r="T774">
        <v>0</v>
      </c>
      <c r="U774">
        <v>523.04</v>
      </c>
      <c r="V774">
        <v>523.04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0</v>
      </c>
      <c r="AI774">
        <v>0</v>
      </c>
      <c r="AJ774">
        <v>0</v>
      </c>
      <c r="AK774">
        <v>0</v>
      </c>
      <c r="AL774">
        <v>0</v>
      </c>
      <c r="AM774">
        <v>0</v>
      </c>
      <c r="AN774">
        <v>0</v>
      </c>
      <c r="AO774">
        <v>523.04</v>
      </c>
      <c r="AP774">
        <v>0</v>
      </c>
    </row>
    <row r="775" spans="1:42" hidden="1">
      <c r="A775" s="48" t="s">
        <v>2714</v>
      </c>
      <c r="B775">
        <v>1460.1</v>
      </c>
      <c r="C775">
        <v>0</v>
      </c>
      <c r="D775" s="1">
        <v>41242</v>
      </c>
      <c r="F775" s="1">
        <v>42369</v>
      </c>
      <c r="G775" s="1">
        <v>41242</v>
      </c>
      <c r="H775" t="s">
        <v>27</v>
      </c>
      <c r="I775" t="s">
        <v>104</v>
      </c>
      <c r="J775" t="s">
        <v>27</v>
      </c>
      <c r="K775" t="s">
        <v>27</v>
      </c>
      <c r="L775" t="s">
        <v>413</v>
      </c>
      <c r="M775" t="s">
        <v>2583</v>
      </c>
      <c r="N775" t="s">
        <v>718</v>
      </c>
      <c r="O775" t="s">
        <v>1831</v>
      </c>
      <c r="P775" t="s">
        <v>1649</v>
      </c>
      <c r="Q775">
        <v>100</v>
      </c>
      <c r="R775">
        <v>1460.1</v>
      </c>
      <c r="S775">
        <v>1460.1</v>
      </c>
      <c r="T775">
        <v>0</v>
      </c>
      <c r="U775">
        <v>1460.1</v>
      </c>
      <c r="V775">
        <v>1460.1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  <c r="AH775">
        <v>0</v>
      </c>
      <c r="AI775">
        <v>0</v>
      </c>
      <c r="AJ775">
        <v>0</v>
      </c>
      <c r="AK775">
        <v>0</v>
      </c>
      <c r="AL775">
        <v>0</v>
      </c>
      <c r="AM775">
        <v>0</v>
      </c>
      <c r="AN775">
        <v>0</v>
      </c>
      <c r="AO775">
        <v>1460.1</v>
      </c>
      <c r="AP775">
        <v>0</v>
      </c>
    </row>
    <row r="776" spans="1:42" hidden="1">
      <c r="A776" s="48" t="s">
        <v>2715</v>
      </c>
      <c r="B776">
        <v>2178</v>
      </c>
      <c r="C776">
        <v>0</v>
      </c>
      <c r="D776" s="1">
        <v>41236</v>
      </c>
      <c r="F776" s="1">
        <v>41243</v>
      </c>
      <c r="G776" s="1">
        <v>41236</v>
      </c>
      <c r="H776" t="s">
        <v>27</v>
      </c>
      <c r="I776" t="s">
        <v>421</v>
      </c>
      <c r="J776" t="s">
        <v>27</v>
      </c>
      <c r="K776" t="s">
        <v>27</v>
      </c>
      <c r="L776" t="s">
        <v>1796</v>
      </c>
      <c r="M776" t="s">
        <v>1930</v>
      </c>
      <c r="N776" t="s">
        <v>718</v>
      </c>
      <c r="O776" t="s">
        <v>1797</v>
      </c>
      <c r="P776" t="s">
        <v>1649</v>
      </c>
      <c r="Q776">
        <v>100</v>
      </c>
      <c r="R776">
        <v>2178</v>
      </c>
      <c r="S776">
        <v>2178</v>
      </c>
      <c r="T776">
        <v>0</v>
      </c>
      <c r="U776">
        <v>2178</v>
      </c>
      <c r="V776">
        <v>2178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0</v>
      </c>
      <c r="AI776">
        <v>0</v>
      </c>
      <c r="AJ776">
        <v>0</v>
      </c>
      <c r="AK776">
        <v>0</v>
      </c>
      <c r="AL776">
        <v>0</v>
      </c>
      <c r="AM776">
        <v>0</v>
      </c>
      <c r="AN776">
        <v>0</v>
      </c>
      <c r="AO776">
        <v>2178</v>
      </c>
      <c r="AP776">
        <v>0</v>
      </c>
    </row>
    <row r="777" spans="1:42" hidden="1">
      <c r="A777" s="48" t="s">
        <v>2716</v>
      </c>
      <c r="B777">
        <v>1780.49</v>
      </c>
      <c r="C777">
        <v>0</v>
      </c>
      <c r="D777" s="1">
        <v>41241</v>
      </c>
      <c r="F777" s="1">
        <v>41243</v>
      </c>
      <c r="G777" s="1">
        <v>41241</v>
      </c>
      <c r="H777" t="s">
        <v>27</v>
      </c>
      <c r="I777" t="s">
        <v>88</v>
      </c>
      <c r="J777" t="s">
        <v>27</v>
      </c>
      <c r="K777" t="s">
        <v>27</v>
      </c>
      <c r="L777" t="s">
        <v>1991</v>
      </c>
      <c r="M777" t="s">
        <v>2260</v>
      </c>
      <c r="N777" t="s">
        <v>718</v>
      </c>
      <c r="O777" t="s">
        <v>1992</v>
      </c>
      <c r="P777" t="s">
        <v>1649</v>
      </c>
      <c r="Q777">
        <v>100</v>
      </c>
      <c r="R777">
        <v>1780.49</v>
      </c>
      <c r="S777">
        <v>1780.49</v>
      </c>
      <c r="T777">
        <v>0</v>
      </c>
      <c r="U777">
        <v>1780.49</v>
      </c>
      <c r="V777">
        <v>1780.49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0</v>
      </c>
      <c r="AI777">
        <v>0</v>
      </c>
      <c r="AJ777">
        <v>0</v>
      </c>
      <c r="AK777">
        <v>0</v>
      </c>
      <c r="AL777">
        <v>0</v>
      </c>
      <c r="AM777">
        <v>0</v>
      </c>
      <c r="AN777">
        <v>0</v>
      </c>
      <c r="AO777">
        <v>1780.49</v>
      </c>
      <c r="AP777">
        <v>0</v>
      </c>
    </row>
    <row r="778" spans="1:42" hidden="1">
      <c r="A778" s="48" t="s">
        <v>2717</v>
      </c>
      <c r="B778">
        <v>860</v>
      </c>
      <c r="C778">
        <v>0</v>
      </c>
      <c r="D778" s="1">
        <v>41244</v>
      </c>
      <c r="F778" s="1">
        <v>41274</v>
      </c>
      <c r="G778" s="1">
        <v>41244</v>
      </c>
      <c r="H778" t="s">
        <v>27</v>
      </c>
      <c r="I778" t="s">
        <v>605</v>
      </c>
      <c r="J778" t="s">
        <v>27</v>
      </c>
      <c r="K778" t="s">
        <v>27</v>
      </c>
      <c r="L778" t="s">
        <v>541</v>
      </c>
      <c r="M778" t="s">
        <v>2355</v>
      </c>
      <c r="N778" t="s">
        <v>718</v>
      </c>
      <c r="O778" t="s">
        <v>1798</v>
      </c>
      <c r="P778" t="s">
        <v>1649</v>
      </c>
      <c r="Q778">
        <v>100</v>
      </c>
      <c r="R778">
        <v>860</v>
      </c>
      <c r="S778">
        <v>860</v>
      </c>
      <c r="T778">
        <v>0</v>
      </c>
      <c r="U778">
        <v>860</v>
      </c>
      <c r="V778">
        <v>860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0</v>
      </c>
      <c r="AM778">
        <v>0</v>
      </c>
      <c r="AN778">
        <v>0</v>
      </c>
      <c r="AO778">
        <v>860</v>
      </c>
      <c r="AP778">
        <v>0</v>
      </c>
    </row>
    <row r="779" spans="1:42" hidden="1">
      <c r="A779" s="48" t="s">
        <v>2718</v>
      </c>
      <c r="B779">
        <v>430</v>
      </c>
      <c r="C779">
        <v>0</v>
      </c>
      <c r="D779" s="1">
        <v>41244</v>
      </c>
      <c r="F779" s="1">
        <v>41274</v>
      </c>
      <c r="G779" s="1">
        <v>41244</v>
      </c>
      <c r="H779" t="s">
        <v>27</v>
      </c>
      <c r="I779" t="s">
        <v>104</v>
      </c>
      <c r="J779" t="s">
        <v>27</v>
      </c>
      <c r="K779" t="s">
        <v>27</v>
      </c>
      <c r="L779" t="s">
        <v>413</v>
      </c>
      <c r="M779" t="s">
        <v>2355</v>
      </c>
      <c r="N779" t="s">
        <v>718</v>
      </c>
      <c r="O779" t="s">
        <v>1831</v>
      </c>
      <c r="P779" t="s">
        <v>1649</v>
      </c>
      <c r="Q779">
        <v>100</v>
      </c>
      <c r="R779">
        <v>430</v>
      </c>
      <c r="S779">
        <v>430</v>
      </c>
      <c r="T779">
        <v>0</v>
      </c>
      <c r="U779">
        <v>430</v>
      </c>
      <c r="V779">
        <v>430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0</v>
      </c>
      <c r="AI779">
        <v>0</v>
      </c>
      <c r="AJ779">
        <v>0</v>
      </c>
      <c r="AK779">
        <v>0</v>
      </c>
      <c r="AL779">
        <v>0</v>
      </c>
      <c r="AM779">
        <v>0</v>
      </c>
      <c r="AN779">
        <v>0</v>
      </c>
      <c r="AO779">
        <v>430</v>
      </c>
      <c r="AP779">
        <v>0</v>
      </c>
    </row>
    <row r="780" spans="1:42" hidden="1">
      <c r="A780" s="48" t="s">
        <v>2719</v>
      </c>
      <c r="B780">
        <v>788.5</v>
      </c>
      <c r="C780">
        <v>0</v>
      </c>
      <c r="D780" s="1">
        <v>41244</v>
      </c>
      <c r="F780" s="1">
        <v>41274</v>
      </c>
      <c r="G780" s="1">
        <v>41244</v>
      </c>
      <c r="H780" t="s">
        <v>27</v>
      </c>
      <c r="I780" t="s">
        <v>244</v>
      </c>
      <c r="J780" t="s">
        <v>79</v>
      </c>
      <c r="K780" t="s">
        <v>27</v>
      </c>
      <c r="L780" t="s">
        <v>349</v>
      </c>
      <c r="M780" t="s">
        <v>2355</v>
      </c>
      <c r="N780" t="s">
        <v>718</v>
      </c>
      <c r="O780" t="s">
        <v>1756</v>
      </c>
      <c r="P780" t="s">
        <v>1649</v>
      </c>
      <c r="Q780">
        <v>100</v>
      </c>
      <c r="R780">
        <v>788.5</v>
      </c>
      <c r="S780">
        <v>788.5</v>
      </c>
      <c r="T780">
        <v>0</v>
      </c>
      <c r="U780">
        <v>788.5</v>
      </c>
      <c r="V780">
        <v>788.5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0</v>
      </c>
      <c r="AH780">
        <v>0</v>
      </c>
      <c r="AI780">
        <v>0</v>
      </c>
      <c r="AJ780">
        <v>0</v>
      </c>
      <c r="AK780">
        <v>0</v>
      </c>
      <c r="AL780">
        <v>0</v>
      </c>
      <c r="AM780">
        <v>0</v>
      </c>
      <c r="AN780">
        <v>0</v>
      </c>
      <c r="AO780">
        <v>788.5</v>
      </c>
      <c r="AP780">
        <v>0</v>
      </c>
    </row>
    <row r="781" spans="1:42" hidden="1">
      <c r="A781" s="48" t="s">
        <v>2720</v>
      </c>
      <c r="B781">
        <v>893.5</v>
      </c>
      <c r="C781">
        <v>0</v>
      </c>
      <c r="D781" s="1">
        <v>41247</v>
      </c>
      <c r="F781" s="1">
        <v>41698</v>
      </c>
      <c r="G781" s="1">
        <v>41247</v>
      </c>
      <c r="H781" t="s">
        <v>27</v>
      </c>
      <c r="I781" t="s">
        <v>669</v>
      </c>
      <c r="J781" t="s">
        <v>27</v>
      </c>
      <c r="K781" t="s">
        <v>27</v>
      </c>
      <c r="L781" t="s">
        <v>1849</v>
      </c>
      <c r="M781" t="s">
        <v>2727</v>
      </c>
      <c r="N781" t="s">
        <v>718</v>
      </c>
      <c r="O781" t="s">
        <v>1850</v>
      </c>
      <c r="P781" t="s">
        <v>1649</v>
      </c>
      <c r="Q781">
        <v>100</v>
      </c>
      <c r="R781">
        <v>893.5</v>
      </c>
      <c r="S781">
        <v>893.5</v>
      </c>
      <c r="T781">
        <v>0</v>
      </c>
      <c r="U781">
        <v>893.5</v>
      </c>
      <c r="V781">
        <v>893.5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0</v>
      </c>
      <c r="AI781">
        <v>0</v>
      </c>
      <c r="AJ781">
        <v>0</v>
      </c>
      <c r="AK781">
        <v>0</v>
      </c>
      <c r="AL781">
        <v>0</v>
      </c>
      <c r="AM781">
        <v>0</v>
      </c>
      <c r="AN781">
        <v>0</v>
      </c>
      <c r="AO781">
        <v>893.5</v>
      </c>
      <c r="AP781">
        <v>0</v>
      </c>
    </row>
    <row r="782" spans="1:42" hidden="1">
      <c r="A782" s="48" t="s">
        <v>2721</v>
      </c>
      <c r="B782">
        <v>145.53</v>
      </c>
      <c r="C782">
        <v>0</v>
      </c>
      <c r="D782" s="1">
        <v>41247</v>
      </c>
      <c r="F782" s="1">
        <v>41274</v>
      </c>
      <c r="G782" s="1">
        <v>41247</v>
      </c>
      <c r="H782" t="s">
        <v>27</v>
      </c>
      <c r="I782" t="s">
        <v>133</v>
      </c>
      <c r="J782" t="s">
        <v>27</v>
      </c>
      <c r="K782" t="s">
        <v>27</v>
      </c>
      <c r="L782" t="s">
        <v>142</v>
      </c>
      <c r="M782" t="s">
        <v>2728</v>
      </c>
      <c r="N782" t="s">
        <v>718</v>
      </c>
      <c r="O782" t="s">
        <v>1666</v>
      </c>
      <c r="P782" t="s">
        <v>1649</v>
      </c>
      <c r="Q782">
        <v>100</v>
      </c>
      <c r="R782">
        <v>145.53</v>
      </c>
      <c r="S782">
        <v>145.53</v>
      </c>
      <c r="T782">
        <v>0</v>
      </c>
      <c r="U782">
        <v>145.53</v>
      </c>
      <c r="V782">
        <v>145.53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0</v>
      </c>
      <c r="AN782">
        <v>0</v>
      </c>
      <c r="AO782">
        <v>145.53</v>
      </c>
      <c r="AP782">
        <v>0</v>
      </c>
    </row>
    <row r="783" spans="1:42" hidden="1">
      <c r="A783" s="48" t="s">
        <v>2722</v>
      </c>
      <c r="B783">
        <v>2500</v>
      </c>
      <c r="C783">
        <v>0</v>
      </c>
      <c r="D783" s="1">
        <v>41261</v>
      </c>
      <c r="F783" s="1">
        <v>41274</v>
      </c>
      <c r="G783" s="1">
        <v>41261</v>
      </c>
      <c r="H783" t="s">
        <v>27</v>
      </c>
      <c r="I783" t="s">
        <v>733</v>
      </c>
      <c r="J783" t="s">
        <v>27</v>
      </c>
      <c r="K783" t="s">
        <v>27</v>
      </c>
      <c r="L783" t="s">
        <v>88</v>
      </c>
      <c r="M783" t="s">
        <v>2729</v>
      </c>
      <c r="N783" t="s">
        <v>718</v>
      </c>
      <c r="O783" t="s">
        <v>1665</v>
      </c>
      <c r="P783" t="s">
        <v>1649</v>
      </c>
      <c r="Q783">
        <v>100</v>
      </c>
      <c r="R783">
        <v>2500</v>
      </c>
      <c r="S783">
        <v>2500</v>
      </c>
      <c r="T783">
        <v>0</v>
      </c>
      <c r="U783">
        <v>2500</v>
      </c>
      <c r="V783">
        <v>2500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0</v>
      </c>
      <c r="AN783">
        <v>0</v>
      </c>
      <c r="AO783">
        <v>2500</v>
      </c>
      <c r="AP783">
        <v>0</v>
      </c>
    </row>
    <row r="784" spans="1:42" hidden="1">
      <c r="A784" s="48" t="s">
        <v>2723</v>
      </c>
      <c r="B784">
        <v>1137.4000000000001</v>
      </c>
      <c r="C784">
        <v>0</v>
      </c>
      <c r="D784" s="1">
        <v>41306</v>
      </c>
      <c r="F784" s="1">
        <v>41333</v>
      </c>
      <c r="G784" s="1">
        <v>41306</v>
      </c>
      <c r="H784" t="s">
        <v>27</v>
      </c>
      <c r="I784" t="s">
        <v>733</v>
      </c>
      <c r="J784" t="s">
        <v>27</v>
      </c>
      <c r="K784" t="s">
        <v>27</v>
      </c>
      <c r="L784" t="s">
        <v>31</v>
      </c>
      <c r="M784" t="s">
        <v>2730</v>
      </c>
      <c r="N784" t="s">
        <v>718</v>
      </c>
      <c r="O784" t="s">
        <v>1665</v>
      </c>
      <c r="P784" t="s">
        <v>1649</v>
      </c>
      <c r="Q784">
        <v>100</v>
      </c>
      <c r="R784">
        <v>1137.4000000000001</v>
      </c>
      <c r="S784">
        <v>1137.4000000000001</v>
      </c>
      <c r="T784">
        <v>0</v>
      </c>
      <c r="U784">
        <v>1137.4000000000001</v>
      </c>
      <c r="V784">
        <v>1137.4000000000001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0</v>
      </c>
      <c r="AM784">
        <v>0</v>
      </c>
      <c r="AN784">
        <v>0</v>
      </c>
      <c r="AO784">
        <v>1137.4000000000001</v>
      </c>
      <c r="AP784">
        <v>0</v>
      </c>
    </row>
    <row r="785" spans="1:42" hidden="1">
      <c r="A785" s="48" t="s">
        <v>2724</v>
      </c>
      <c r="B785">
        <v>1460.1</v>
      </c>
      <c r="C785">
        <v>0</v>
      </c>
      <c r="D785" s="1">
        <v>41330</v>
      </c>
      <c r="F785" s="1">
        <v>41333</v>
      </c>
      <c r="G785" s="1">
        <v>41330</v>
      </c>
      <c r="H785" t="s">
        <v>27</v>
      </c>
      <c r="I785" t="s">
        <v>437</v>
      </c>
      <c r="J785" t="s">
        <v>27</v>
      </c>
      <c r="K785" t="s">
        <v>27</v>
      </c>
      <c r="L785" t="s">
        <v>2049</v>
      </c>
      <c r="M785" t="s">
        <v>2583</v>
      </c>
      <c r="N785" t="s">
        <v>718</v>
      </c>
      <c r="O785" t="s">
        <v>2050</v>
      </c>
      <c r="P785" t="s">
        <v>1649</v>
      </c>
      <c r="Q785">
        <v>100</v>
      </c>
      <c r="R785">
        <v>1460.1</v>
      </c>
      <c r="S785">
        <v>1460.1</v>
      </c>
      <c r="T785">
        <v>0</v>
      </c>
      <c r="U785">
        <v>1460.1</v>
      </c>
      <c r="V785">
        <v>1460.1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0</v>
      </c>
      <c r="AI785">
        <v>0</v>
      </c>
      <c r="AJ785">
        <v>0</v>
      </c>
      <c r="AK785">
        <v>0</v>
      </c>
      <c r="AL785">
        <v>0</v>
      </c>
      <c r="AM785">
        <v>0</v>
      </c>
      <c r="AN785">
        <v>0</v>
      </c>
      <c r="AO785">
        <v>1460.1</v>
      </c>
      <c r="AP785">
        <v>0</v>
      </c>
    </row>
    <row r="786" spans="1:42" hidden="1">
      <c r="A786" s="48" t="s">
        <v>2725</v>
      </c>
      <c r="B786">
        <v>1460</v>
      </c>
      <c r="C786">
        <v>0</v>
      </c>
      <c r="D786" s="1">
        <v>41331</v>
      </c>
      <c r="F786" s="1">
        <v>41333</v>
      </c>
      <c r="G786" s="1">
        <v>41331</v>
      </c>
      <c r="H786" t="s">
        <v>27</v>
      </c>
      <c r="I786" t="s">
        <v>645</v>
      </c>
      <c r="J786" t="s">
        <v>27</v>
      </c>
      <c r="K786" t="s">
        <v>27</v>
      </c>
      <c r="L786" t="s">
        <v>1950</v>
      </c>
      <c r="M786" t="s">
        <v>2583</v>
      </c>
      <c r="N786" t="s">
        <v>718</v>
      </c>
      <c r="O786" t="s">
        <v>1951</v>
      </c>
      <c r="P786" t="s">
        <v>1649</v>
      </c>
      <c r="Q786">
        <v>100</v>
      </c>
      <c r="R786">
        <v>1460</v>
      </c>
      <c r="S786">
        <v>1460</v>
      </c>
      <c r="T786">
        <v>0</v>
      </c>
      <c r="U786">
        <v>1460</v>
      </c>
      <c r="V786">
        <v>1460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0</v>
      </c>
      <c r="AM786">
        <v>0</v>
      </c>
      <c r="AN786">
        <v>0</v>
      </c>
      <c r="AO786">
        <v>1460</v>
      </c>
      <c r="AP786">
        <v>0</v>
      </c>
    </row>
    <row r="787" spans="1:42" hidden="1">
      <c r="A787" s="48" t="s">
        <v>2726</v>
      </c>
      <c r="B787">
        <v>1460</v>
      </c>
      <c r="C787">
        <v>0</v>
      </c>
      <c r="D787" s="1">
        <v>41334</v>
      </c>
      <c r="F787" s="1">
        <v>41364</v>
      </c>
      <c r="G787" s="1">
        <v>41334</v>
      </c>
      <c r="H787" t="s">
        <v>27</v>
      </c>
      <c r="I787" t="s">
        <v>720</v>
      </c>
      <c r="J787" t="s">
        <v>27</v>
      </c>
      <c r="K787" t="s">
        <v>27</v>
      </c>
      <c r="L787" t="s">
        <v>721</v>
      </c>
      <c r="M787" t="s">
        <v>2731</v>
      </c>
      <c r="N787" t="s">
        <v>718</v>
      </c>
      <c r="O787" t="s">
        <v>1708</v>
      </c>
      <c r="P787" t="s">
        <v>1649</v>
      </c>
      <c r="Q787">
        <v>100</v>
      </c>
      <c r="R787">
        <v>1460</v>
      </c>
      <c r="S787">
        <v>1460</v>
      </c>
      <c r="T787">
        <v>0</v>
      </c>
      <c r="U787">
        <v>1460</v>
      </c>
      <c r="V787">
        <v>1460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0</v>
      </c>
      <c r="AI787">
        <v>0</v>
      </c>
      <c r="AJ787">
        <v>0</v>
      </c>
      <c r="AK787">
        <v>0</v>
      </c>
      <c r="AL787">
        <v>0</v>
      </c>
      <c r="AM787">
        <v>0</v>
      </c>
      <c r="AN787">
        <v>0</v>
      </c>
      <c r="AO787">
        <v>1460</v>
      </c>
      <c r="AP787">
        <v>0</v>
      </c>
    </row>
    <row r="788" spans="1:42" hidden="1">
      <c r="A788" s="48" t="s">
        <v>2732</v>
      </c>
      <c r="B788">
        <v>934.96</v>
      </c>
      <c r="C788">
        <v>0</v>
      </c>
      <c r="D788" s="1">
        <v>41338</v>
      </c>
      <c r="F788" s="1">
        <v>41364</v>
      </c>
      <c r="G788" s="1">
        <v>41338</v>
      </c>
      <c r="H788" t="s">
        <v>27</v>
      </c>
      <c r="I788" t="s">
        <v>645</v>
      </c>
      <c r="J788" t="s">
        <v>27</v>
      </c>
      <c r="K788" t="s">
        <v>27</v>
      </c>
      <c r="L788" t="s">
        <v>1950</v>
      </c>
      <c r="M788" t="s">
        <v>2743</v>
      </c>
      <c r="N788" t="s">
        <v>718</v>
      </c>
      <c r="O788" t="s">
        <v>1951</v>
      </c>
      <c r="P788" t="s">
        <v>1649</v>
      </c>
      <c r="Q788">
        <v>100</v>
      </c>
      <c r="R788">
        <v>934.96</v>
      </c>
      <c r="S788">
        <v>934.96</v>
      </c>
      <c r="T788">
        <v>0</v>
      </c>
      <c r="U788">
        <v>934.96</v>
      </c>
      <c r="V788">
        <v>934.96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0</v>
      </c>
      <c r="AH788">
        <v>0</v>
      </c>
      <c r="AI788">
        <v>0</v>
      </c>
      <c r="AJ788">
        <v>0</v>
      </c>
      <c r="AK788">
        <v>0</v>
      </c>
      <c r="AL788">
        <v>0</v>
      </c>
      <c r="AM788">
        <v>0</v>
      </c>
      <c r="AN788">
        <v>0</v>
      </c>
      <c r="AO788">
        <v>934.96</v>
      </c>
      <c r="AP788">
        <v>0</v>
      </c>
    </row>
    <row r="789" spans="1:42" hidden="1">
      <c r="A789" s="48" t="s">
        <v>2733</v>
      </c>
      <c r="B789">
        <v>610</v>
      </c>
      <c r="C789">
        <v>0</v>
      </c>
      <c r="D789" s="1">
        <v>41339</v>
      </c>
      <c r="F789" s="1">
        <v>41364</v>
      </c>
      <c r="G789" s="1">
        <v>41339</v>
      </c>
      <c r="H789" t="s">
        <v>27</v>
      </c>
      <c r="I789" t="s">
        <v>645</v>
      </c>
      <c r="J789" t="s">
        <v>27</v>
      </c>
      <c r="K789" t="s">
        <v>27</v>
      </c>
      <c r="L789" t="s">
        <v>1950</v>
      </c>
      <c r="M789" t="s">
        <v>2355</v>
      </c>
      <c r="N789" t="s">
        <v>718</v>
      </c>
      <c r="O789" t="s">
        <v>1951</v>
      </c>
      <c r="P789" t="s">
        <v>1649</v>
      </c>
      <c r="Q789">
        <v>100</v>
      </c>
      <c r="R789">
        <v>610</v>
      </c>
      <c r="S789">
        <v>610</v>
      </c>
      <c r="T789">
        <v>0</v>
      </c>
      <c r="U789">
        <v>610</v>
      </c>
      <c r="V789">
        <v>610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0</v>
      </c>
      <c r="AH789">
        <v>0</v>
      </c>
      <c r="AI789">
        <v>0</v>
      </c>
      <c r="AJ789">
        <v>0</v>
      </c>
      <c r="AK789">
        <v>0</v>
      </c>
      <c r="AL789">
        <v>0</v>
      </c>
      <c r="AM789">
        <v>0</v>
      </c>
      <c r="AN789">
        <v>0</v>
      </c>
      <c r="AO789">
        <v>610</v>
      </c>
      <c r="AP789">
        <v>0</v>
      </c>
    </row>
    <row r="790" spans="1:42" hidden="1">
      <c r="A790" s="48" t="s">
        <v>2734</v>
      </c>
      <c r="B790">
        <v>610</v>
      </c>
      <c r="C790">
        <v>0</v>
      </c>
      <c r="D790" s="1">
        <v>41339</v>
      </c>
      <c r="F790" s="1">
        <v>41364</v>
      </c>
      <c r="G790" s="1">
        <v>41339</v>
      </c>
      <c r="H790" t="s">
        <v>27</v>
      </c>
      <c r="I790" t="s">
        <v>645</v>
      </c>
      <c r="J790" t="s">
        <v>27</v>
      </c>
      <c r="K790" t="s">
        <v>27</v>
      </c>
      <c r="L790" t="s">
        <v>1950</v>
      </c>
      <c r="M790" t="s">
        <v>2355</v>
      </c>
      <c r="N790" t="s">
        <v>718</v>
      </c>
      <c r="O790" t="s">
        <v>1951</v>
      </c>
      <c r="P790" t="s">
        <v>1649</v>
      </c>
      <c r="Q790">
        <v>100</v>
      </c>
      <c r="R790">
        <v>610</v>
      </c>
      <c r="S790">
        <v>610</v>
      </c>
      <c r="T790">
        <v>0</v>
      </c>
      <c r="U790">
        <v>610</v>
      </c>
      <c r="V790">
        <v>610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0</v>
      </c>
      <c r="AI790">
        <v>0</v>
      </c>
      <c r="AJ790">
        <v>0</v>
      </c>
      <c r="AK790">
        <v>0</v>
      </c>
      <c r="AL790">
        <v>0</v>
      </c>
      <c r="AM790">
        <v>0</v>
      </c>
      <c r="AN790">
        <v>0</v>
      </c>
      <c r="AO790">
        <v>610</v>
      </c>
      <c r="AP790">
        <v>0</v>
      </c>
    </row>
    <row r="791" spans="1:42" hidden="1">
      <c r="A791" s="48" t="s">
        <v>2735</v>
      </c>
      <c r="B791">
        <v>945</v>
      </c>
      <c r="C791">
        <v>0</v>
      </c>
      <c r="D791" s="1">
        <v>41339</v>
      </c>
      <c r="F791" s="1">
        <v>41364</v>
      </c>
      <c r="G791" s="1">
        <v>41339</v>
      </c>
      <c r="H791" t="s">
        <v>27</v>
      </c>
      <c r="I791" t="s">
        <v>645</v>
      </c>
      <c r="J791" t="s">
        <v>27</v>
      </c>
      <c r="K791" t="s">
        <v>27</v>
      </c>
      <c r="L791" t="s">
        <v>1950</v>
      </c>
      <c r="M791" t="s">
        <v>2355</v>
      </c>
      <c r="N791" t="s">
        <v>718</v>
      </c>
      <c r="O791" t="s">
        <v>1951</v>
      </c>
      <c r="P791" t="s">
        <v>1649</v>
      </c>
      <c r="Q791">
        <v>100</v>
      </c>
      <c r="R791">
        <v>945</v>
      </c>
      <c r="S791">
        <v>945</v>
      </c>
      <c r="T791">
        <v>0</v>
      </c>
      <c r="U791">
        <v>945</v>
      </c>
      <c r="V791">
        <v>945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0</v>
      </c>
      <c r="AI791">
        <v>0</v>
      </c>
      <c r="AJ791">
        <v>0</v>
      </c>
      <c r="AK791">
        <v>0</v>
      </c>
      <c r="AL791">
        <v>0</v>
      </c>
      <c r="AM791">
        <v>0</v>
      </c>
      <c r="AN791">
        <v>0</v>
      </c>
      <c r="AO791">
        <v>945</v>
      </c>
      <c r="AP791">
        <v>0</v>
      </c>
    </row>
    <row r="792" spans="1:42" hidden="1">
      <c r="A792" s="48" t="s">
        <v>2736</v>
      </c>
      <c r="B792">
        <v>395.73</v>
      </c>
      <c r="C792">
        <v>0</v>
      </c>
      <c r="D792" s="1">
        <v>41339</v>
      </c>
      <c r="F792" s="1">
        <v>41364</v>
      </c>
      <c r="G792" s="1">
        <v>41339</v>
      </c>
      <c r="H792" t="s">
        <v>27</v>
      </c>
      <c r="I792" t="s">
        <v>413</v>
      </c>
      <c r="J792" t="s">
        <v>27</v>
      </c>
      <c r="K792" t="s">
        <v>27</v>
      </c>
      <c r="L792" t="s">
        <v>605</v>
      </c>
      <c r="M792" t="s">
        <v>2418</v>
      </c>
      <c r="N792" t="s">
        <v>718</v>
      </c>
      <c r="O792" t="s">
        <v>2053</v>
      </c>
      <c r="P792" t="s">
        <v>1649</v>
      </c>
      <c r="Q792">
        <v>100</v>
      </c>
      <c r="R792">
        <v>395.73</v>
      </c>
      <c r="S792">
        <v>395.73</v>
      </c>
      <c r="T792">
        <v>0</v>
      </c>
      <c r="U792">
        <v>395.73</v>
      </c>
      <c r="V792">
        <v>395.73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0</v>
      </c>
      <c r="AM792">
        <v>0</v>
      </c>
      <c r="AN792">
        <v>0</v>
      </c>
      <c r="AO792">
        <v>395.73</v>
      </c>
      <c r="AP792">
        <v>0</v>
      </c>
    </row>
    <row r="793" spans="1:42" hidden="1">
      <c r="A793" s="48" t="s">
        <v>2737</v>
      </c>
      <c r="B793">
        <v>395.73</v>
      </c>
      <c r="C793">
        <v>0</v>
      </c>
      <c r="D793" s="1">
        <v>41339</v>
      </c>
      <c r="F793" s="1">
        <v>41364</v>
      </c>
      <c r="G793" s="1">
        <v>41339</v>
      </c>
      <c r="H793" t="s">
        <v>27</v>
      </c>
      <c r="I793" t="s">
        <v>437</v>
      </c>
      <c r="J793" t="s">
        <v>27</v>
      </c>
      <c r="K793" t="s">
        <v>27</v>
      </c>
      <c r="L793" t="s">
        <v>2049</v>
      </c>
      <c r="M793" t="s">
        <v>2418</v>
      </c>
      <c r="N793" t="s">
        <v>718</v>
      </c>
      <c r="O793" t="s">
        <v>2050</v>
      </c>
      <c r="P793" t="s">
        <v>1649</v>
      </c>
      <c r="Q793">
        <v>100</v>
      </c>
      <c r="R793">
        <v>395.73</v>
      </c>
      <c r="S793">
        <v>395.73</v>
      </c>
      <c r="T793">
        <v>0</v>
      </c>
      <c r="U793">
        <v>395.73</v>
      </c>
      <c r="V793">
        <v>395.73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0</v>
      </c>
      <c r="AH793">
        <v>0</v>
      </c>
      <c r="AI793">
        <v>0</v>
      </c>
      <c r="AJ793">
        <v>0</v>
      </c>
      <c r="AK793">
        <v>0</v>
      </c>
      <c r="AL793">
        <v>0</v>
      </c>
      <c r="AM793">
        <v>0</v>
      </c>
      <c r="AN793">
        <v>0</v>
      </c>
      <c r="AO793">
        <v>395.73</v>
      </c>
      <c r="AP793">
        <v>0</v>
      </c>
    </row>
    <row r="794" spans="1:42" hidden="1">
      <c r="A794" s="48" t="s">
        <v>2738</v>
      </c>
      <c r="B794">
        <v>395.73</v>
      </c>
      <c r="C794">
        <v>0</v>
      </c>
      <c r="D794" s="1">
        <v>41339</v>
      </c>
      <c r="F794" s="1">
        <v>41364</v>
      </c>
      <c r="G794" s="1">
        <v>41339</v>
      </c>
      <c r="H794" t="s">
        <v>27</v>
      </c>
      <c r="I794" t="s">
        <v>645</v>
      </c>
      <c r="J794" t="s">
        <v>27</v>
      </c>
      <c r="K794" t="s">
        <v>27</v>
      </c>
      <c r="L794" t="s">
        <v>1950</v>
      </c>
      <c r="M794" t="s">
        <v>2418</v>
      </c>
      <c r="N794" t="s">
        <v>718</v>
      </c>
      <c r="O794" t="s">
        <v>1951</v>
      </c>
      <c r="P794" t="s">
        <v>1649</v>
      </c>
      <c r="Q794">
        <v>100</v>
      </c>
      <c r="R794">
        <v>395.73</v>
      </c>
      <c r="S794">
        <v>395.73</v>
      </c>
      <c r="T794">
        <v>0</v>
      </c>
      <c r="U794">
        <v>395.73</v>
      </c>
      <c r="V794">
        <v>395.73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0</v>
      </c>
      <c r="AM794">
        <v>0</v>
      </c>
      <c r="AN794">
        <v>0</v>
      </c>
      <c r="AO794">
        <v>395.73</v>
      </c>
      <c r="AP794">
        <v>0</v>
      </c>
    </row>
    <row r="795" spans="1:42" hidden="1">
      <c r="A795" s="48" t="s">
        <v>2739</v>
      </c>
      <c r="B795">
        <v>2371.1999999999998</v>
      </c>
      <c r="C795">
        <v>0</v>
      </c>
      <c r="D795" s="1">
        <v>41344</v>
      </c>
      <c r="F795" s="1">
        <v>41364</v>
      </c>
      <c r="G795" s="1">
        <v>41344</v>
      </c>
      <c r="H795" t="s">
        <v>27</v>
      </c>
      <c r="I795" t="s">
        <v>365</v>
      </c>
      <c r="J795" t="s">
        <v>27</v>
      </c>
      <c r="K795" t="s">
        <v>27</v>
      </c>
      <c r="L795" t="s">
        <v>653</v>
      </c>
      <c r="M795" t="s">
        <v>2688</v>
      </c>
      <c r="N795" t="s">
        <v>718</v>
      </c>
      <c r="O795" t="s">
        <v>1775</v>
      </c>
      <c r="P795" t="s">
        <v>1649</v>
      </c>
      <c r="Q795">
        <v>100</v>
      </c>
      <c r="R795">
        <v>2371.1999999999998</v>
      </c>
      <c r="S795">
        <v>2371.1999999999998</v>
      </c>
      <c r="T795">
        <v>0</v>
      </c>
      <c r="U795">
        <v>2371.1999999999998</v>
      </c>
      <c r="V795">
        <v>2371.1999999999998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0</v>
      </c>
      <c r="AL795">
        <v>0</v>
      </c>
      <c r="AM795">
        <v>0</v>
      </c>
      <c r="AN795">
        <v>0</v>
      </c>
      <c r="AO795">
        <v>2371.1999999999998</v>
      </c>
      <c r="AP795">
        <v>0</v>
      </c>
    </row>
    <row r="796" spans="1:42" hidden="1">
      <c r="A796" s="48" t="s">
        <v>2740</v>
      </c>
      <c r="B796">
        <v>425</v>
      </c>
      <c r="C796">
        <v>0</v>
      </c>
      <c r="D796" s="1">
        <v>41346</v>
      </c>
      <c r="F796" s="1">
        <v>41364</v>
      </c>
      <c r="G796" s="1">
        <v>41346</v>
      </c>
      <c r="H796" t="s">
        <v>27</v>
      </c>
      <c r="I796" t="s">
        <v>437</v>
      </c>
      <c r="J796" t="s">
        <v>27</v>
      </c>
      <c r="K796" t="s">
        <v>27</v>
      </c>
      <c r="L796" t="s">
        <v>2049</v>
      </c>
      <c r="M796" t="s">
        <v>2744</v>
      </c>
      <c r="N796" t="s">
        <v>718</v>
      </c>
      <c r="O796" t="s">
        <v>2050</v>
      </c>
      <c r="P796" t="s">
        <v>1649</v>
      </c>
      <c r="Q796">
        <v>100</v>
      </c>
      <c r="R796">
        <v>425</v>
      </c>
      <c r="S796">
        <v>425</v>
      </c>
      <c r="T796">
        <v>0</v>
      </c>
      <c r="U796">
        <v>425</v>
      </c>
      <c r="V796">
        <v>425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0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0</v>
      </c>
      <c r="AN796">
        <v>0</v>
      </c>
      <c r="AO796">
        <v>425</v>
      </c>
      <c r="AP796">
        <v>0</v>
      </c>
    </row>
    <row r="797" spans="1:42" hidden="1">
      <c r="A797" s="48" t="s">
        <v>2741</v>
      </c>
      <c r="B797">
        <v>425</v>
      </c>
      <c r="C797">
        <v>0</v>
      </c>
      <c r="D797" s="1">
        <v>41346</v>
      </c>
      <c r="F797" s="1">
        <v>41364</v>
      </c>
      <c r="G797" s="1">
        <v>41346</v>
      </c>
      <c r="H797" t="s">
        <v>27</v>
      </c>
      <c r="I797" t="s">
        <v>645</v>
      </c>
      <c r="J797" t="s">
        <v>27</v>
      </c>
      <c r="K797" t="s">
        <v>27</v>
      </c>
      <c r="L797" t="s">
        <v>1950</v>
      </c>
      <c r="M797" t="s">
        <v>2744</v>
      </c>
      <c r="N797" t="s">
        <v>718</v>
      </c>
      <c r="O797" t="s">
        <v>1951</v>
      </c>
      <c r="P797" t="s">
        <v>1649</v>
      </c>
      <c r="Q797">
        <v>100</v>
      </c>
      <c r="R797">
        <v>425</v>
      </c>
      <c r="S797">
        <v>425</v>
      </c>
      <c r="T797">
        <v>0</v>
      </c>
      <c r="U797">
        <v>425</v>
      </c>
      <c r="V797">
        <v>425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0</v>
      </c>
      <c r="AH797">
        <v>0</v>
      </c>
      <c r="AI797">
        <v>0</v>
      </c>
      <c r="AJ797">
        <v>0</v>
      </c>
      <c r="AK797">
        <v>0</v>
      </c>
      <c r="AL797">
        <v>0</v>
      </c>
      <c r="AM797">
        <v>0</v>
      </c>
      <c r="AN797">
        <v>0</v>
      </c>
      <c r="AO797">
        <v>425</v>
      </c>
      <c r="AP797">
        <v>0</v>
      </c>
    </row>
    <row r="798" spans="1:42">
      <c r="A798" s="48" t="s">
        <v>2742</v>
      </c>
      <c r="B798">
        <v>610</v>
      </c>
      <c r="C798">
        <v>0</v>
      </c>
      <c r="D798" s="1">
        <v>41366</v>
      </c>
      <c r="F798" s="1">
        <v>41394</v>
      </c>
      <c r="G798" s="1">
        <v>41366</v>
      </c>
      <c r="H798" t="s">
        <v>27</v>
      </c>
      <c r="I798" t="s">
        <v>237</v>
      </c>
      <c r="J798" t="s">
        <v>27</v>
      </c>
      <c r="K798" t="s">
        <v>27</v>
      </c>
      <c r="L798" t="s">
        <v>973</v>
      </c>
      <c r="M798" t="s">
        <v>2355</v>
      </c>
      <c r="N798" t="s">
        <v>718</v>
      </c>
      <c r="O798" t="s">
        <v>1746</v>
      </c>
      <c r="P798" t="s">
        <v>1649</v>
      </c>
      <c r="Q798">
        <v>100</v>
      </c>
      <c r="R798">
        <v>610</v>
      </c>
      <c r="S798">
        <v>610</v>
      </c>
      <c r="T798">
        <v>0</v>
      </c>
      <c r="U798">
        <v>610</v>
      </c>
      <c r="V798">
        <v>610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0</v>
      </c>
      <c r="AH798">
        <v>0</v>
      </c>
      <c r="AI798">
        <v>0</v>
      </c>
      <c r="AJ798">
        <v>0</v>
      </c>
      <c r="AK798">
        <v>0</v>
      </c>
      <c r="AL798">
        <v>0</v>
      </c>
      <c r="AM798">
        <v>0</v>
      </c>
      <c r="AN798">
        <v>0</v>
      </c>
      <c r="AO798">
        <v>610</v>
      </c>
      <c r="AP798">
        <v>0</v>
      </c>
    </row>
    <row r="799" spans="1:42" hidden="1">
      <c r="A799" s="48" t="s">
        <v>2745</v>
      </c>
      <c r="B799">
        <v>14803.17</v>
      </c>
      <c r="C799">
        <v>0</v>
      </c>
      <c r="D799" s="1">
        <v>41372</v>
      </c>
      <c r="F799" s="1">
        <v>41394</v>
      </c>
      <c r="G799" s="1">
        <v>41372</v>
      </c>
      <c r="H799" t="s">
        <v>27</v>
      </c>
      <c r="I799" t="s">
        <v>1908</v>
      </c>
      <c r="J799" t="s">
        <v>27</v>
      </c>
      <c r="K799" t="s">
        <v>27</v>
      </c>
      <c r="L799" t="s">
        <v>525</v>
      </c>
      <c r="M799" t="s">
        <v>2746</v>
      </c>
      <c r="N799" t="s">
        <v>718</v>
      </c>
      <c r="O799" t="s">
        <v>1910</v>
      </c>
      <c r="P799" t="s">
        <v>1649</v>
      </c>
      <c r="Q799">
        <v>100</v>
      </c>
      <c r="R799">
        <v>14803.17</v>
      </c>
      <c r="S799">
        <v>14803.17</v>
      </c>
      <c r="T799">
        <v>0</v>
      </c>
      <c r="U799">
        <v>14803.17</v>
      </c>
      <c r="V799">
        <v>14803.17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0</v>
      </c>
      <c r="AM799">
        <v>0</v>
      </c>
      <c r="AN799">
        <v>0</v>
      </c>
      <c r="AO799">
        <v>14803.17</v>
      </c>
      <c r="AP799">
        <v>0</v>
      </c>
    </row>
    <row r="800" spans="1:42" hidden="1">
      <c r="A800" s="48" t="s">
        <v>2747</v>
      </c>
      <c r="B800">
        <v>621.26</v>
      </c>
      <c r="C800">
        <v>0</v>
      </c>
      <c r="D800" s="1">
        <v>41375</v>
      </c>
      <c r="F800" s="1">
        <v>41394</v>
      </c>
      <c r="G800" s="1">
        <v>41375</v>
      </c>
      <c r="H800" t="s">
        <v>27</v>
      </c>
      <c r="I800" t="s">
        <v>669</v>
      </c>
      <c r="J800" t="s">
        <v>27</v>
      </c>
      <c r="K800" t="s">
        <v>27</v>
      </c>
      <c r="L800" t="s">
        <v>1849</v>
      </c>
      <c r="M800" t="s">
        <v>2705</v>
      </c>
      <c r="N800" t="s">
        <v>718</v>
      </c>
      <c r="O800" t="s">
        <v>1850</v>
      </c>
      <c r="P800" t="s">
        <v>1649</v>
      </c>
      <c r="Q800">
        <v>100</v>
      </c>
      <c r="R800">
        <v>621.26</v>
      </c>
      <c r="S800">
        <v>621.26</v>
      </c>
      <c r="T800">
        <v>0</v>
      </c>
      <c r="U800">
        <v>621.26</v>
      </c>
      <c r="V800">
        <v>621.26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0</v>
      </c>
      <c r="AM800">
        <v>0</v>
      </c>
      <c r="AN800">
        <v>0</v>
      </c>
      <c r="AO800">
        <v>621.26</v>
      </c>
      <c r="AP800">
        <v>0</v>
      </c>
    </row>
    <row r="801" spans="1:42" hidden="1">
      <c r="A801" s="48" t="s">
        <v>2748</v>
      </c>
      <c r="B801">
        <v>621.26</v>
      </c>
      <c r="C801">
        <v>0</v>
      </c>
      <c r="D801" s="1">
        <v>41375</v>
      </c>
      <c r="F801" s="1">
        <v>41394</v>
      </c>
      <c r="G801" s="1">
        <v>41375</v>
      </c>
      <c r="H801" t="s">
        <v>27</v>
      </c>
      <c r="I801" t="s">
        <v>581</v>
      </c>
      <c r="J801" t="s">
        <v>27</v>
      </c>
      <c r="K801" t="s">
        <v>27</v>
      </c>
      <c r="L801" t="s">
        <v>104</v>
      </c>
      <c r="M801" t="s">
        <v>2705</v>
      </c>
      <c r="N801" t="s">
        <v>718</v>
      </c>
      <c r="O801" t="s">
        <v>2212</v>
      </c>
      <c r="P801" t="s">
        <v>1649</v>
      </c>
      <c r="Q801">
        <v>100</v>
      </c>
      <c r="R801">
        <v>621.26</v>
      </c>
      <c r="S801">
        <v>621.26</v>
      </c>
      <c r="T801">
        <v>0</v>
      </c>
      <c r="U801">
        <v>621.26</v>
      </c>
      <c r="V801">
        <v>621.26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0</v>
      </c>
      <c r="AL801">
        <v>0</v>
      </c>
      <c r="AM801">
        <v>0</v>
      </c>
      <c r="AN801">
        <v>0</v>
      </c>
      <c r="AO801">
        <v>621.26</v>
      </c>
      <c r="AP801">
        <v>0</v>
      </c>
    </row>
    <row r="802" spans="1:42" hidden="1">
      <c r="A802" s="48" t="s">
        <v>2749</v>
      </c>
      <c r="B802">
        <v>621.26</v>
      </c>
      <c r="C802">
        <v>0</v>
      </c>
      <c r="D802" s="1">
        <v>41375</v>
      </c>
      <c r="F802" s="1">
        <v>41394</v>
      </c>
      <c r="G802" s="1">
        <v>41375</v>
      </c>
      <c r="H802" t="s">
        <v>27</v>
      </c>
      <c r="I802" t="s">
        <v>645</v>
      </c>
      <c r="J802" t="s">
        <v>27</v>
      </c>
      <c r="K802" t="s">
        <v>27</v>
      </c>
      <c r="L802" t="s">
        <v>1950</v>
      </c>
      <c r="M802" t="s">
        <v>2705</v>
      </c>
      <c r="N802" t="s">
        <v>718</v>
      </c>
      <c r="O802" t="s">
        <v>1951</v>
      </c>
      <c r="P802" t="s">
        <v>1649</v>
      </c>
      <c r="Q802">
        <v>100</v>
      </c>
      <c r="R802">
        <v>621.26</v>
      </c>
      <c r="S802">
        <v>621.26</v>
      </c>
      <c r="T802">
        <v>0</v>
      </c>
      <c r="U802">
        <v>621.26</v>
      </c>
      <c r="V802">
        <v>621.26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0</v>
      </c>
      <c r="AM802">
        <v>0</v>
      </c>
      <c r="AN802">
        <v>0</v>
      </c>
      <c r="AO802">
        <v>621.26</v>
      </c>
      <c r="AP802">
        <v>0</v>
      </c>
    </row>
    <row r="803" spans="1:42" hidden="1">
      <c r="A803" s="48" t="s">
        <v>2750</v>
      </c>
      <c r="B803">
        <v>1089.6500000000001</v>
      </c>
      <c r="C803">
        <v>0</v>
      </c>
      <c r="D803" s="1">
        <v>41376</v>
      </c>
      <c r="F803" s="1">
        <v>41394</v>
      </c>
      <c r="G803" s="1">
        <v>41376</v>
      </c>
      <c r="H803" t="s">
        <v>27</v>
      </c>
      <c r="I803" t="s">
        <v>88</v>
      </c>
      <c r="J803" t="s">
        <v>27</v>
      </c>
      <c r="K803" t="s">
        <v>27</v>
      </c>
      <c r="L803" t="s">
        <v>1991</v>
      </c>
      <c r="M803" t="s">
        <v>2757</v>
      </c>
      <c r="N803" t="s">
        <v>718</v>
      </c>
      <c r="O803" t="s">
        <v>1992</v>
      </c>
      <c r="P803" t="s">
        <v>1649</v>
      </c>
      <c r="Q803">
        <v>100</v>
      </c>
      <c r="R803">
        <v>1089.6500000000001</v>
      </c>
      <c r="S803">
        <v>1089.6500000000001</v>
      </c>
      <c r="T803">
        <v>0</v>
      </c>
      <c r="U803">
        <v>1089.6500000000001</v>
      </c>
      <c r="V803">
        <v>1089.6500000000001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0</v>
      </c>
      <c r="AM803">
        <v>0</v>
      </c>
      <c r="AN803">
        <v>0</v>
      </c>
      <c r="AO803">
        <v>1089.6500000000001</v>
      </c>
      <c r="AP803">
        <v>0</v>
      </c>
    </row>
    <row r="804" spans="1:42" hidden="1">
      <c r="A804" s="48" t="s">
        <v>2751</v>
      </c>
      <c r="B804">
        <v>205.2</v>
      </c>
      <c r="C804">
        <v>0</v>
      </c>
      <c r="D804" s="1">
        <v>41376</v>
      </c>
      <c r="F804" s="1">
        <v>41394</v>
      </c>
      <c r="G804" s="1">
        <v>41376</v>
      </c>
      <c r="H804" t="s">
        <v>27</v>
      </c>
      <c r="I804" t="s">
        <v>88</v>
      </c>
      <c r="J804" t="s">
        <v>27</v>
      </c>
      <c r="K804" t="s">
        <v>27</v>
      </c>
      <c r="L804" t="s">
        <v>1991</v>
      </c>
      <c r="M804" t="s">
        <v>2758</v>
      </c>
      <c r="N804" t="s">
        <v>718</v>
      </c>
      <c r="O804" t="s">
        <v>1992</v>
      </c>
      <c r="P804" t="s">
        <v>1649</v>
      </c>
      <c r="Q804">
        <v>100</v>
      </c>
      <c r="R804">
        <v>205.2</v>
      </c>
      <c r="S804">
        <v>205.2</v>
      </c>
      <c r="T804">
        <v>0</v>
      </c>
      <c r="U804">
        <v>205.2</v>
      </c>
      <c r="V804">
        <v>205.2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0</v>
      </c>
      <c r="AH804">
        <v>0</v>
      </c>
      <c r="AI804">
        <v>0</v>
      </c>
      <c r="AJ804">
        <v>0</v>
      </c>
      <c r="AK804">
        <v>0</v>
      </c>
      <c r="AL804">
        <v>0</v>
      </c>
      <c r="AM804">
        <v>0</v>
      </c>
      <c r="AN804">
        <v>0</v>
      </c>
      <c r="AO804">
        <v>205.2</v>
      </c>
      <c r="AP804">
        <v>0</v>
      </c>
    </row>
    <row r="805" spans="1:42" hidden="1">
      <c r="A805" s="48" t="s">
        <v>2752</v>
      </c>
      <c r="B805">
        <v>205.2</v>
      </c>
      <c r="C805">
        <v>0</v>
      </c>
      <c r="D805" s="1">
        <v>41376</v>
      </c>
      <c r="F805" s="1">
        <v>41394</v>
      </c>
      <c r="G805" s="1">
        <v>41376</v>
      </c>
      <c r="H805" t="s">
        <v>27</v>
      </c>
      <c r="I805" t="s">
        <v>88</v>
      </c>
      <c r="J805" t="s">
        <v>27</v>
      </c>
      <c r="K805" t="s">
        <v>27</v>
      </c>
      <c r="L805" t="s">
        <v>1991</v>
      </c>
      <c r="M805" t="s">
        <v>2758</v>
      </c>
      <c r="N805" t="s">
        <v>718</v>
      </c>
      <c r="O805" t="s">
        <v>1992</v>
      </c>
      <c r="P805" t="s">
        <v>1649</v>
      </c>
      <c r="Q805">
        <v>100</v>
      </c>
      <c r="R805">
        <v>205.2</v>
      </c>
      <c r="S805">
        <v>205.2</v>
      </c>
      <c r="T805">
        <v>0</v>
      </c>
      <c r="U805">
        <v>205.2</v>
      </c>
      <c r="V805">
        <v>205.2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0</v>
      </c>
      <c r="AI805">
        <v>0</v>
      </c>
      <c r="AJ805">
        <v>0</v>
      </c>
      <c r="AK805">
        <v>0</v>
      </c>
      <c r="AL805">
        <v>0</v>
      </c>
      <c r="AM805">
        <v>0</v>
      </c>
      <c r="AN805">
        <v>0</v>
      </c>
      <c r="AO805">
        <v>205.2</v>
      </c>
      <c r="AP805">
        <v>0</v>
      </c>
    </row>
    <row r="806" spans="1:42" hidden="1">
      <c r="A806" s="48" t="s">
        <v>2753</v>
      </c>
      <c r="B806">
        <v>191.9</v>
      </c>
      <c r="C806">
        <v>0</v>
      </c>
      <c r="D806" s="1">
        <v>41376</v>
      </c>
      <c r="F806" s="1">
        <v>41394</v>
      </c>
      <c r="G806" s="1">
        <v>41376</v>
      </c>
      <c r="H806" t="s">
        <v>27</v>
      </c>
      <c r="I806" t="s">
        <v>88</v>
      </c>
      <c r="J806" t="s">
        <v>27</v>
      </c>
      <c r="K806" t="s">
        <v>27</v>
      </c>
      <c r="L806" t="s">
        <v>1991</v>
      </c>
      <c r="M806" t="s">
        <v>2758</v>
      </c>
      <c r="N806" t="s">
        <v>718</v>
      </c>
      <c r="O806" t="s">
        <v>1992</v>
      </c>
      <c r="P806" t="s">
        <v>1649</v>
      </c>
      <c r="Q806">
        <v>100</v>
      </c>
      <c r="R806">
        <v>191.9</v>
      </c>
      <c r="S806">
        <v>191.9</v>
      </c>
      <c r="T806">
        <v>0</v>
      </c>
      <c r="U806">
        <v>191.9</v>
      </c>
      <c r="V806">
        <v>191.9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0</v>
      </c>
      <c r="AM806">
        <v>0</v>
      </c>
      <c r="AN806">
        <v>0</v>
      </c>
      <c r="AO806">
        <v>191.9</v>
      </c>
      <c r="AP806">
        <v>0</v>
      </c>
    </row>
    <row r="807" spans="1:42" hidden="1">
      <c r="A807" s="48" t="s">
        <v>2754</v>
      </c>
      <c r="B807">
        <v>5019.5200000000004</v>
      </c>
      <c r="C807">
        <v>0</v>
      </c>
      <c r="D807" s="1">
        <v>41380</v>
      </c>
      <c r="F807" s="1">
        <v>41394</v>
      </c>
      <c r="G807" s="1">
        <v>41380</v>
      </c>
      <c r="H807" t="s">
        <v>27</v>
      </c>
      <c r="I807" t="s">
        <v>1908</v>
      </c>
      <c r="J807" t="s">
        <v>27</v>
      </c>
      <c r="K807" t="s">
        <v>27</v>
      </c>
      <c r="L807" t="s">
        <v>525</v>
      </c>
      <c r="M807" t="s">
        <v>2759</v>
      </c>
      <c r="N807" t="s">
        <v>718</v>
      </c>
      <c r="O807" t="s">
        <v>1910</v>
      </c>
      <c r="P807" t="s">
        <v>1649</v>
      </c>
      <c r="Q807">
        <v>100</v>
      </c>
      <c r="R807">
        <v>5019.5200000000004</v>
      </c>
      <c r="S807">
        <v>5019.5200000000004</v>
      </c>
      <c r="T807">
        <v>0</v>
      </c>
      <c r="U807">
        <v>5019.5200000000004</v>
      </c>
      <c r="V807">
        <v>5019.5200000000004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0</v>
      </c>
      <c r="AM807">
        <v>0</v>
      </c>
      <c r="AN807">
        <v>0</v>
      </c>
      <c r="AO807">
        <v>5019.5200000000004</v>
      </c>
      <c r="AP807">
        <v>0</v>
      </c>
    </row>
    <row r="808" spans="1:42" hidden="1">
      <c r="A808" s="48" t="s">
        <v>2755</v>
      </c>
      <c r="B808">
        <v>1017</v>
      </c>
      <c r="C808">
        <v>0</v>
      </c>
      <c r="D808" s="1">
        <v>41383</v>
      </c>
      <c r="F808" s="1">
        <v>41394</v>
      </c>
      <c r="G808" s="1">
        <v>41383</v>
      </c>
      <c r="H808" t="s">
        <v>27</v>
      </c>
      <c r="I808" t="s">
        <v>1908</v>
      </c>
      <c r="J808" t="s">
        <v>27</v>
      </c>
      <c r="K808" t="s">
        <v>27</v>
      </c>
      <c r="L808" t="s">
        <v>525</v>
      </c>
      <c r="M808" t="s">
        <v>2760</v>
      </c>
      <c r="N808" t="s">
        <v>718</v>
      </c>
      <c r="O808" t="s">
        <v>1910</v>
      </c>
      <c r="P808" t="s">
        <v>1649</v>
      </c>
      <c r="Q808">
        <v>100</v>
      </c>
      <c r="R808">
        <v>1017</v>
      </c>
      <c r="S808">
        <v>1017</v>
      </c>
      <c r="T808">
        <v>0</v>
      </c>
      <c r="U808">
        <v>1017</v>
      </c>
      <c r="V808">
        <v>1017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0</v>
      </c>
      <c r="AM808">
        <v>0</v>
      </c>
      <c r="AN808">
        <v>0</v>
      </c>
      <c r="AO808">
        <v>1017</v>
      </c>
      <c r="AP808">
        <v>0</v>
      </c>
    </row>
    <row r="809" spans="1:42" hidden="1">
      <c r="A809" s="48" t="s">
        <v>2756</v>
      </c>
      <c r="B809">
        <v>1900</v>
      </c>
      <c r="C809">
        <v>0</v>
      </c>
      <c r="D809" s="1">
        <v>41387</v>
      </c>
      <c r="F809" s="1">
        <v>41394</v>
      </c>
      <c r="G809" s="1">
        <v>41387</v>
      </c>
      <c r="H809" t="s">
        <v>27</v>
      </c>
      <c r="I809" t="s">
        <v>733</v>
      </c>
      <c r="J809" t="s">
        <v>27</v>
      </c>
      <c r="K809" t="s">
        <v>27</v>
      </c>
      <c r="L809" t="s">
        <v>717</v>
      </c>
      <c r="M809" t="s">
        <v>2761</v>
      </c>
      <c r="N809" t="s">
        <v>718</v>
      </c>
      <c r="O809" t="s">
        <v>1665</v>
      </c>
      <c r="P809" t="s">
        <v>1649</v>
      </c>
      <c r="Q809">
        <v>100</v>
      </c>
      <c r="R809">
        <v>1900</v>
      </c>
      <c r="S809">
        <v>1900</v>
      </c>
      <c r="T809">
        <v>0</v>
      </c>
      <c r="U809">
        <v>1900</v>
      </c>
      <c r="V809">
        <v>1900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0</v>
      </c>
      <c r="AI809">
        <v>0</v>
      </c>
      <c r="AJ809">
        <v>0</v>
      </c>
      <c r="AK809">
        <v>0</v>
      </c>
      <c r="AL809">
        <v>0</v>
      </c>
      <c r="AM809">
        <v>0</v>
      </c>
      <c r="AN809">
        <v>0</v>
      </c>
      <c r="AO809">
        <v>1900</v>
      </c>
      <c r="AP809">
        <v>0</v>
      </c>
    </row>
    <row r="810" spans="1:42" hidden="1">
      <c r="A810" s="48" t="s">
        <v>2762</v>
      </c>
      <c r="B810">
        <v>1542.6</v>
      </c>
      <c r="C810">
        <v>0</v>
      </c>
      <c r="D810" s="1">
        <v>41396</v>
      </c>
      <c r="F810" s="1">
        <v>41425</v>
      </c>
      <c r="G810" s="1">
        <v>41396</v>
      </c>
      <c r="H810" t="s">
        <v>27</v>
      </c>
      <c r="I810" t="s">
        <v>1908</v>
      </c>
      <c r="J810" t="s">
        <v>27</v>
      </c>
      <c r="K810" t="s">
        <v>27</v>
      </c>
      <c r="L810" t="s">
        <v>525</v>
      </c>
      <c r="M810" t="s">
        <v>2768</v>
      </c>
      <c r="N810" t="s">
        <v>718</v>
      </c>
      <c r="O810" t="s">
        <v>1910</v>
      </c>
      <c r="P810" t="s">
        <v>1649</v>
      </c>
      <c r="Q810">
        <v>100</v>
      </c>
      <c r="R810">
        <v>1542.6</v>
      </c>
      <c r="S810">
        <v>1542.6</v>
      </c>
      <c r="T810">
        <v>0</v>
      </c>
      <c r="U810">
        <v>1542.6</v>
      </c>
      <c r="V810">
        <v>1542.6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0</v>
      </c>
      <c r="AI810">
        <v>0</v>
      </c>
      <c r="AJ810">
        <v>0</v>
      </c>
      <c r="AK810">
        <v>0</v>
      </c>
      <c r="AL810">
        <v>0</v>
      </c>
      <c r="AM810">
        <v>0</v>
      </c>
      <c r="AN810">
        <v>0</v>
      </c>
      <c r="AO810">
        <v>1542.6</v>
      </c>
      <c r="AP810">
        <v>0</v>
      </c>
    </row>
    <row r="811" spans="1:42" hidden="1">
      <c r="A811" s="48" t="s">
        <v>2763</v>
      </c>
      <c r="B811">
        <v>2500</v>
      </c>
      <c r="C811">
        <v>0</v>
      </c>
      <c r="D811" s="1">
        <v>41396</v>
      </c>
      <c r="F811" s="1">
        <v>41425</v>
      </c>
      <c r="G811" s="1">
        <v>41396</v>
      </c>
      <c r="H811" t="s">
        <v>27</v>
      </c>
      <c r="I811" t="s">
        <v>699</v>
      </c>
      <c r="J811" t="s">
        <v>27</v>
      </c>
      <c r="K811" t="s">
        <v>27</v>
      </c>
      <c r="L811" t="s">
        <v>29</v>
      </c>
      <c r="M811" t="s">
        <v>2769</v>
      </c>
      <c r="N811" t="s">
        <v>718</v>
      </c>
      <c r="O811" t="s">
        <v>1647</v>
      </c>
      <c r="P811" t="s">
        <v>1649</v>
      </c>
      <c r="Q811">
        <v>100</v>
      </c>
      <c r="R811">
        <v>2500</v>
      </c>
      <c r="S811">
        <v>2500</v>
      </c>
      <c r="T811">
        <v>0</v>
      </c>
      <c r="U811">
        <v>2500</v>
      </c>
      <c r="V811">
        <v>2500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0</v>
      </c>
      <c r="AH811">
        <v>0</v>
      </c>
      <c r="AI811">
        <v>0</v>
      </c>
      <c r="AJ811">
        <v>0</v>
      </c>
      <c r="AK811">
        <v>0</v>
      </c>
      <c r="AL811">
        <v>0</v>
      </c>
      <c r="AM811">
        <v>0</v>
      </c>
      <c r="AN811">
        <v>0</v>
      </c>
      <c r="AO811">
        <v>2500</v>
      </c>
      <c r="AP811">
        <v>0</v>
      </c>
    </row>
    <row r="812" spans="1:42" hidden="1">
      <c r="A812" s="48" t="s">
        <v>2764</v>
      </c>
      <c r="B812">
        <v>2500</v>
      </c>
      <c r="C812">
        <v>0</v>
      </c>
      <c r="D812" s="1">
        <v>41396</v>
      </c>
      <c r="F812" s="1">
        <v>41425</v>
      </c>
      <c r="G812" s="1">
        <v>41396</v>
      </c>
      <c r="H812" t="s">
        <v>27</v>
      </c>
      <c r="I812" t="s">
        <v>164</v>
      </c>
      <c r="J812" t="s">
        <v>27</v>
      </c>
      <c r="K812" t="s">
        <v>27</v>
      </c>
      <c r="L812" t="s">
        <v>133</v>
      </c>
      <c r="M812" t="s">
        <v>2769</v>
      </c>
      <c r="N812" t="s">
        <v>718</v>
      </c>
      <c r="O812" t="s">
        <v>1832</v>
      </c>
      <c r="P812" t="s">
        <v>1649</v>
      </c>
      <c r="Q812">
        <v>100</v>
      </c>
      <c r="R812">
        <v>2500</v>
      </c>
      <c r="S812">
        <v>2500</v>
      </c>
      <c r="T812">
        <v>0</v>
      </c>
      <c r="U812">
        <v>2500</v>
      </c>
      <c r="V812">
        <v>2500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  <c r="AG812">
        <v>0</v>
      </c>
      <c r="AH812">
        <v>0</v>
      </c>
      <c r="AI812">
        <v>0</v>
      </c>
      <c r="AJ812">
        <v>0</v>
      </c>
      <c r="AK812">
        <v>0</v>
      </c>
      <c r="AL812">
        <v>0</v>
      </c>
      <c r="AM812">
        <v>0</v>
      </c>
      <c r="AN812">
        <v>0</v>
      </c>
      <c r="AO812">
        <v>2500</v>
      </c>
      <c r="AP812">
        <v>0</v>
      </c>
    </row>
    <row r="813" spans="1:42" hidden="1">
      <c r="A813" s="48" t="s">
        <v>2765</v>
      </c>
      <c r="B813">
        <v>1650</v>
      </c>
      <c r="C813">
        <v>0</v>
      </c>
      <c r="D813" s="1">
        <v>41396</v>
      </c>
      <c r="F813" s="1">
        <v>41425</v>
      </c>
      <c r="G813" s="1">
        <v>41396</v>
      </c>
      <c r="H813" t="s">
        <v>27</v>
      </c>
      <c r="I813" t="s">
        <v>699</v>
      </c>
      <c r="J813" t="s">
        <v>27</v>
      </c>
      <c r="K813" t="s">
        <v>27</v>
      </c>
      <c r="L813" t="s">
        <v>29</v>
      </c>
      <c r="M813" t="s">
        <v>2770</v>
      </c>
      <c r="N813" t="s">
        <v>718</v>
      </c>
      <c r="O813" t="s">
        <v>1647</v>
      </c>
      <c r="P813" t="s">
        <v>1649</v>
      </c>
      <c r="Q813">
        <v>100</v>
      </c>
      <c r="R813">
        <v>1650</v>
      </c>
      <c r="S813">
        <v>1650</v>
      </c>
      <c r="T813">
        <v>0</v>
      </c>
      <c r="U813">
        <v>1650</v>
      </c>
      <c r="V813">
        <v>1650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  <c r="AG813">
        <v>0</v>
      </c>
      <c r="AH813">
        <v>0</v>
      </c>
      <c r="AI813">
        <v>0</v>
      </c>
      <c r="AJ813">
        <v>0</v>
      </c>
      <c r="AK813">
        <v>0</v>
      </c>
      <c r="AL813">
        <v>0</v>
      </c>
      <c r="AM813">
        <v>0</v>
      </c>
      <c r="AN813">
        <v>0</v>
      </c>
      <c r="AO813">
        <v>1650</v>
      </c>
      <c r="AP813">
        <v>0</v>
      </c>
    </row>
    <row r="814" spans="1:42" hidden="1">
      <c r="A814" s="48" t="s">
        <v>2766</v>
      </c>
      <c r="B814">
        <v>1100</v>
      </c>
      <c r="C814">
        <v>0</v>
      </c>
      <c r="D814" s="1">
        <v>41396</v>
      </c>
      <c r="F814" s="1">
        <v>41425</v>
      </c>
      <c r="G814" s="1">
        <v>41396</v>
      </c>
      <c r="H814" t="s">
        <v>27</v>
      </c>
      <c r="I814" t="s">
        <v>1908</v>
      </c>
      <c r="J814" t="s">
        <v>27</v>
      </c>
      <c r="K814" t="s">
        <v>27</v>
      </c>
      <c r="L814" t="s">
        <v>96</v>
      </c>
      <c r="M814" t="s">
        <v>2771</v>
      </c>
      <c r="N814" t="s">
        <v>718</v>
      </c>
      <c r="O814" t="s">
        <v>1910</v>
      </c>
      <c r="P814" t="s">
        <v>1649</v>
      </c>
      <c r="Q814">
        <v>100</v>
      </c>
      <c r="R814">
        <v>1100</v>
      </c>
      <c r="S814">
        <v>1100</v>
      </c>
      <c r="T814">
        <v>0</v>
      </c>
      <c r="U814">
        <v>1100</v>
      </c>
      <c r="V814">
        <v>1100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0</v>
      </c>
      <c r="AI814">
        <v>0</v>
      </c>
      <c r="AJ814">
        <v>0</v>
      </c>
      <c r="AK814">
        <v>0</v>
      </c>
      <c r="AL814">
        <v>0</v>
      </c>
      <c r="AM814">
        <v>0</v>
      </c>
      <c r="AN814">
        <v>0</v>
      </c>
      <c r="AO814">
        <v>1100</v>
      </c>
      <c r="AP814">
        <v>0</v>
      </c>
    </row>
    <row r="815" spans="1:42" hidden="1">
      <c r="A815" s="48" t="s">
        <v>2767</v>
      </c>
      <c r="B815">
        <v>2200</v>
      </c>
      <c r="C815">
        <v>0</v>
      </c>
      <c r="D815" s="1">
        <v>41396</v>
      </c>
      <c r="F815" s="1">
        <v>41425</v>
      </c>
      <c r="G815" s="1">
        <v>41396</v>
      </c>
      <c r="H815" t="s">
        <v>27</v>
      </c>
      <c r="I815" t="s">
        <v>1908</v>
      </c>
      <c r="J815" t="s">
        <v>27</v>
      </c>
      <c r="K815" t="s">
        <v>27</v>
      </c>
      <c r="L815" t="s">
        <v>96</v>
      </c>
      <c r="M815" t="s">
        <v>2771</v>
      </c>
      <c r="N815" t="s">
        <v>718</v>
      </c>
      <c r="O815" t="s">
        <v>1910</v>
      </c>
      <c r="P815" t="s">
        <v>1649</v>
      </c>
      <c r="Q815">
        <v>100</v>
      </c>
      <c r="R815">
        <v>2200</v>
      </c>
      <c r="S815">
        <v>2200</v>
      </c>
      <c r="T815">
        <v>0</v>
      </c>
      <c r="U815">
        <v>2200</v>
      </c>
      <c r="V815">
        <v>2200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0</v>
      </c>
      <c r="AM815">
        <v>0</v>
      </c>
      <c r="AN815">
        <v>0</v>
      </c>
      <c r="AO815">
        <v>2200</v>
      </c>
      <c r="AP815">
        <v>0</v>
      </c>
    </row>
    <row r="816" spans="1:42" hidden="1">
      <c r="A816" s="48" t="s">
        <v>2772</v>
      </c>
      <c r="B816">
        <v>2371</v>
      </c>
      <c r="C816">
        <v>0</v>
      </c>
      <c r="D816" s="1">
        <v>41404</v>
      </c>
      <c r="F816" s="1">
        <v>41425</v>
      </c>
      <c r="G816" s="1">
        <v>41404</v>
      </c>
      <c r="H816" t="s">
        <v>27</v>
      </c>
      <c r="I816" t="s">
        <v>341</v>
      </c>
      <c r="J816" t="s">
        <v>27</v>
      </c>
      <c r="K816" t="s">
        <v>27</v>
      </c>
      <c r="L816" t="s">
        <v>1823</v>
      </c>
      <c r="M816" t="s">
        <v>2688</v>
      </c>
      <c r="N816" t="s">
        <v>718</v>
      </c>
      <c r="O816" t="s">
        <v>1824</v>
      </c>
      <c r="P816" t="s">
        <v>1649</v>
      </c>
      <c r="Q816">
        <v>100</v>
      </c>
      <c r="R816">
        <v>2371</v>
      </c>
      <c r="S816">
        <v>2371</v>
      </c>
      <c r="T816">
        <v>0</v>
      </c>
      <c r="U816">
        <v>2371</v>
      </c>
      <c r="V816">
        <v>2371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0</v>
      </c>
      <c r="AI816">
        <v>0</v>
      </c>
      <c r="AJ816">
        <v>0</v>
      </c>
      <c r="AK816">
        <v>0</v>
      </c>
      <c r="AL816">
        <v>0</v>
      </c>
      <c r="AM816">
        <v>0</v>
      </c>
      <c r="AN816">
        <v>0</v>
      </c>
      <c r="AO816">
        <v>2371</v>
      </c>
      <c r="AP816">
        <v>0</v>
      </c>
    </row>
    <row r="817" spans="1:42" hidden="1">
      <c r="A817" s="48" t="s">
        <v>2773</v>
      </c>
      <c r="B817">
        <v>1460.1</v>
      </c>
      <c r="C817">
        <v>0</v>
      </c>
      <c r="D817" s="1">
        <v>41421</v>
      </c>
      <c r="F817" s="1">
        <v>41425</v>
      </c>
      <c r="G817" s="1">
        <v>41421</v>
      </c>
      <c r="H817" t="s">
        <v>27</v>
      </c>
      <c r="I817" t="s">
        <v>325</v>
      </c>
      <c r="J817" t="s">
        <v>27</v>
      </c>
      <c r="K817" t="s">
        <v>27</v>
      </c>
      <c r="L817" t="s">
        <v>1827</v>
      </c>
      <c r="M817" t="s">
        <v>2583</v>
      </c>
      <c r="N817" t="s">
        <v>718</v>
      </c>
      <c r="O817" t="s">
        <v>1828</v>
      </c>
      <c r="P817" t="s">
        <v>1649</v>
      </c>
      <c r="Q817">
        <v>100</v>
      </c>
      <c r="R817">
        <v>1460.1</v>
      </c>
      <c r="S817">
        <v>1460.1</v>
      </c>
      <c r="T817">
        <v>0</v>
      </c>
      <c r="U817">
        <v>1460.1</v>
      </c>
      <c r="V817">
        <v>1460.1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0</v>
      </c>
      <c r="AI817">
        <v>0</v>
      </c>
      <c r="AJ817">
        <v>0</v>
      </c>
      <c r="AK817">
        <v>0</v>
      </c>
      <c r="AL817">
        <v>0</v>
      </c>
      <c r="AM817">
        <v>0</v>
      </c>
      <c r="AN817">
        <v>0</v>
      </c>
      <c r="AO817">
        <v>1460.1</v>
      </c>
      <c r="AP817">
        <v>0</v>
      </c>
    </row>
    <row r="818" spans="1:42" hidden="1">
      <c r="A818" s="48" t="s">
        <v>2774</v>
      </c>
      <c r="B818">
        <v>2385.4499999999998</v>
      </c>
      <c r="C818">
        <v>0</v>
      </c>
      <c r="D818" s="1">
        <v>41421</v>
      </c>
      <c r="F818" s="1">
        <v>41425</v>
      </c>
      <c r="G818" s="1">
        <v>41421</v>
      </c>
      <c r="H818" t="s">
        <v>27</v>
      </c>
      <c r="I818" t="s">
        <v>437</v>
      </c>
      <c r="J818" t="s">
        <v>27</v>
      </c>
      <c r="K818" t="s">
        <v>27</v>
      </c>
      <c r="L818" t="s">
        <v>2049</v>
      </c>
      <c r="M818" t="s">
        <v>2688</v>
      </c>
      <c r="N818" t="s">
        <v>718</v>
      </c>
      <c r="O818" t="s">
        <v>2050</v>
      </c>
      <c r="P818" t="s">
        <v>1649</v>
      </c>
      <c r="Q818">
        <v>100</v>
      </c>
      <c r="R818">
        <v>2385.4499999999998</v>
      </c>
      <c r="S818">
        <v>2385.4499999999998</v>
      </c>
      <c r="T818">
        <v>0</v>
      </c>
      <c r="U818">
        <v>2385.4499999999998</v>
      </c>
      <c r="V818">
        <v>2385.4499999999998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0</v>
      </c>
      <c r="AI818">
        <v>0</v>
      </c>
      <c r="AJ818">
        <v>0</v>
      </c>
      <c r="AK818">
        <v>0</v>
      </c>
      <c r="AL818">
        <v>0</v>
      </c>
      <c r="AM818">
        <v>0</v>
      </c>
      <c r="AN818">
        <v>0</v>
      </c>
      <c r="AO818">
        <v>2385.4499999999998</v>
      </c>
      <c r="AP818">
        <v>0</v>
      </c>
    </row>
    <row r="819" spans="1:42" hidden="1">
      <c r="A819" s="48" t="s">
        <v>2775</v>
      </c>
      <c r="B819">
        <v>945</v>
      </c>
      <c r="C819">
        <v>0</v>
      </c>
      <c r="D819" s="1">
        <v>41421</v>
      </c>
      <c r="F819" s="1">
        <v>41425</v>
      </c>
      <c r="G819" s="1">
        <v>41421</v>
      </c>
      <c r="H819" t="s">
        <v>27</v>
      </c>
      <c r="I819" t="s">
        <v>485</v>
      </c>
      <c r="J819" t="s">
        <v>27</v>
      </c>
      <c r="K819" t="s">
        <v>27</v>
      </c>
      <c r="L819" t="s">
        <v>2045</v>
      </c>
      <c r="M819" t="s">
        <v>2355</v>
      </c>
      <c r="N819" t="s">
        <v>718</v>
      </c>
      <c r="O819" t="s">
        <v>2046</v>
      </c>
      <c r="P819" t="s">
        <v>1649</v>
      </c>
      <c r="Q819">
        <v>100</v>
      </c>
      <c r="R819">
        <v>945</v>
      </c>
      <c r="S819">
        <v>945</v>
      </c>
      <c r="T819">
        <v>0</v>
      </c>
      <c r="U819">
        <v>945</v>
      </c>
      <c r="V819">
        <v>945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  <c r="AH819">
        <v>0</v>
      </c>
      <c r="AI819">
        <v>0</v>
      </c>
      <c r="AJ819">
        <v>0</v>
      </c>
      <c r="AK819">
        <v>0</v>
      </c>
      <c r="AL819">
        <v>0</v>
      </c>
      <c r="AM819">
        <v>0</v>
      </c>
      <c r="AN819">
        <v>0</v>
      </c>
      <c r="AO819">
        <v>945</v>
      </c>
      <c r="AP819">
        <v>0</v>
      </c>
    </row>
    <row r="820" spans="1:42" hidden="1">
      <c r="A820" s="48" t="s">
        <v>2776</v>
      </c>
      <c r="B820">
        <v>630</v>
      </c>
      <c r="C820">
        <v>0</v>
      </c>
      <c r="D820" s="1">
        <v>41421</v>
      </c>
      <c r="F820" s="1">
        <v>41425</v>
      </c>
      <c r="G820" s="1">
        <v>41421</v>
      </c>
      <c r="H820" t="s">
        <v>27</v>
      </c>
      <c r="I820" t="s">
        <v>485</v>
      </c>
      <c r="J820" t="s">
        <v>27</v>
      </c>
      <c r="K820" t="s">
        <v>27</v>
      </c>
      <c r="L820" t="s">
        <v>2045</v>
      </c>
      <c r="M820" t="s">
        <v>2355</v>
      </c>
      <c r="N820" t="s">
        <v>718</v>
      </c>
      <c r="O820" t="s">
        <v>2046</v>
      </c>
      <c r="P820" t="s">
        <v>1649</v>
      </c>
      <c r="Q820">
        <v>100</v>
      </c>
      <c r="R820">
        <v>630</v>
      </c>
      <c r="S820">
        <v>630</v>
      </c>
      <c r="T820">
        <v>0</v>
      </c>
      <c r="U820">
        <v>630</v>
      </c>
      <c r="V820">
        <v>630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  <c r="AH820">
        <v>0</v>
      </c>
      <c r="AI820">
        <v>0</v>
      </c>
      <c r="AJ820">
        <v>0</v>
      </c>
      <c r="AK820">
        <v>0</v>
      </c>
      <c r="AL820">
        <v>0</v>
      </c>
      <c r="AM820">
        <v>0</v>
      </c>
      <c r="AN820">
        <v>0</v>
      </c>
      <c r="AO820">
        <v>630</v>
      </c>
      <c r="AP820">
        <v>0</v>
      </c>
    </row>
    <row r="821" spans="1:42" hidden="1">
      <c r="A821" s="48" t="s">
        <v>2777</v>
      </c>
      <c r="B821">
        <v>974.8</v>
      </c>
      <c r="C821">
        <v>0</v>
      </c>
      <c r="D821" s="1">
        <v>41422</v>
      </c>
      <c r="F821" s="1">
        <v>41425</v>
      </c>
      <c r="G821" s="1">
        <v>41422</v>
      </c>
      <c r="H821" t="s">
        <v>27</v>
      </c>
      <c r="I821" t="s">
        <v>485</v>
      </c>
      <c r="J821" t="s">
        <v>27</v>
      </c>
      <c r="K821" t="s">
        <v>27</v>
      </c>
      <c r="L821" t="s">
        <v>2045</v>
      </c>
      <c r="M821" t="s">
        <v>2778</v>
      </c>
      <c r="N821" t="s">
        <v>718</v>
      </c>
      <c r="O821" t="s">
        <v>2046</v>
      </c>
      <c r="P821" t="s">
        <v>1649</v>
      </c>
      <c r="Q821">
        <v>100</v>
      </c>
      <c r="R821">
        <v>974.8</v>
      </c>
      <c r="S821">
        <v>974.8</v>
      </c>
      <c r="T821">
        <v>0</v>
      </c>
      <c r="U821">
        <v>974.8</v>
      </c>
      <c r="V821">
        <v>974.8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  <c r="AH821">
        <v>0</v>
      </c>
      <c r="AI821">
        <v>0</v>
      </c>
      <c r="AJ821">
        <v>0</v>
      </c>
      <c r="AK821">
        <v>0</v>
      </c>
      <c r="AL821">
        <v>0</v>
      </c>
      <c r="AM821">
        <v>0</v>
      </c>
      <c r="AN821">
        <v>0</v>
      </c>
      <c r="AO821">
        <v>974.8</v>
      </c>
      <c r="AP821">
        <v>0</v>
      </c>
    </row>
    <row r="822" spans="1:42" hidden="1">
      <c r="A822" s="48" t="s">
        <v>2779</v>
      </c>
      <c r="B822">
        <v>1596</v>
      </c>
      <c r="C822">
        <v>0</v>
      </c>
      <c r="D822" s="1">
        <v>41422</v>
      </c>
      <c r="F822" s="1">
        <v>41425</v>
      </c>
      <c r="G822" s="1">
        <v>41422</v>
      </c>
      <c r="H822" t="s">
        <v>27</v>
      </c>
      <c r="I822" t="s">
        <v>485</v>
      </c>
      <c r="J822" t="s">
        <v>27</v>
      </c>
      <c r="K822" t="s">
        <v>27</v>
      </c>
      <c r="L822" t="s">
        <v>2045</v>
      </c>
      <c r="M822" t="s">
        <v>2260</v>
      </c>
      <c r="N822" t="s">
        <v>718</v>
      </c>
      <c r="O822" t="s">
        <v>2046</v>
      </c>
      <c r="P822" t="s">
        <v>1649</v>
      </c>
      <c r="Q822">
        <v>100</v>
      </c>
      <c r="R822">
        <v>1596</v>
      </c>
      <c r="S822">
        <v>1596</v>
      </c>
      <c r="T822">
        <v>0</v>
      </c>
      <c r="U822">
        <v>1596</v>
      </c>
      <c r="V822">
        <v>1596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0</v>
      </c>
      <c r="AH822">
        <v>0</v>
      </c>
      <c r="AI822">
        <v>0</v>
      </c>
      <c r="AJ822">
        <v>0</v>
      </c>
      <c r="AK822">
        <v>0</v>
      </c>
      <c r="AL822">
        <v>0</v>
      </c>
      <c r="AM822">
        <v>0</v>
      </c>
      <c r="AN822">
        <v>0</v>
      </c>
      <c r="AO822">
        <v>1596</v>
      </c>
      <c r="AP822">
        <v>0</v>
      </c>
    </row>
    <row r="823" spans="1:42" hidden="1">
      <c r="A823" s="48" t="s">
        <v>2780</v>
      </c>
      <c r="B823">
        <v>2050</v>
      </c>
      <c r="C823">
        <v>0</v>
      </c>
      <c r="D823" s="1">
        <v>41425</v>
      </c>
      <c r="F823" s="1">
        <v>41425</v>
      </c>
      <c r="G823" s="1">
        <v>41425</v>
      </c>
      <c r="H823" t="s">
        <v>27</v>
      </c>
      <c r="I823" t="s">
        <v>733</v>
      </c>
      <c r="J823" t="s">
        <v>27</v>
      </c>
      <c r="K823" t="s">
        <v>27</v>
      </c>
      <c r="L823" t="s">
        <v>158</v>
      </c>
      <c r="M823" t="s">
        <v>1952</v>
      </c>
      <c r="N823" t="s">
        <v>718</v>
      </c>
      <c r="O823" t="s">
        <v>1665</v>
      </c>
      <c r="P823" t="s">
        <v>1649</v>
      </c>
      <c r="Q823">
        <v>100</v>
      </c>
      <c r="R823">
        <v>2050</v>
      </c>
      <c r="S823">
        <v>2050</v>
      </c>
      <c r="T823">
        <v>0</v>
      </c>
      <c r="U823">
        <v>2050</v>
      </c>
      <c r="V823">
        <v>2050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0</v>
      </c>
      <c r="AM823">
        <v>0</v>
      </c>
      <c r="AN823">
        <v>0</v>
      </c>
      <c r="AO823">
        <v>2050</v>
      </c>
      <c r="AP823">
        <v>0</v>
      </c>
    </row>
    <row r="824" spans="1:42" hidden="1">
      <c r="A824" s="48" t="s">
        <v>2781</v>
      </c>
      <c r="B824">
        <v>2050</v>
      </c>
      <c r="C824">
        <v>0</v>
      </c>
      <c r="D824" s="1">
        <v>41425</v>
      </c>
      <c r="F824" s="1">
        <v>41425</v>
      </c>
      <c r="G824" s="1">
        <v>41425</v>
      </c>
      <c r="H824" t="s">
        <v>27</v>
      </c>
      <c r="I824" t="s">
        <v>733</v>
      </c>
      <c r="J824" t="s">
        <v>27</v>
      </c>
      <c r="K824" t="s">
        <v>27</v>
      </c>
      <c r="L824" t="s">
        <v>158</v>
      </c>
      <c r="M824" t="s">
        <v>1952</v>
      </c>
      <c r="N824" t="s">
        <v>718</v>
      </c>
      <c r="O824" t="s">
        <v>1665</v>
      </c>
      <c r="P824" t="s">
        <v>1649</v>
      </c>
      <c r="Q824">
        <v>100</v>
      </c>
      <c r="R824">
        <v>2050</v>
      </c>
      <c r="S824">
        <v>2050</v>
      </c>
      <c r="T824">
        <v>0</v>
      </c>
      <c r="U824">
        <v>2050</v>
      </c>
      <c r="V824">
        <v>2050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0</v>
      </c>
      <c r="AM824">
        <v>0</v>
      </c>
      <c r="AN824">
        <v>0</v>
      </c>
      <c r="AO824">
        <v>2050</v>
      </c>
      <c r="AP824">
        <v>0</v>
      </c>
    </row>
    <row r="825" spans="1:42" hidden="1">
      <c r="A825" s="48" t="s">
        <v>2782</v>
      </c>
      <c r="B825">
        <v>585.37</v>
      </c>
      <c r="C825">
        <v>0</v>
      </c>
      <c r="D825" s="1">
        <v>41425</v>
      </c>
      <c r="F825" s="1">
        <v>41425</v>
      </c>
      <c r="G825" s="1">
        <v>41425</v>
      </c>
      <c r="H825" t="s">
        <v>27</v>
      </c>
      <c r="I825" t="s">
        <v>1987</v>
      </c>
      <c r="J825" t="s">
        <v>27</v>
      </c>
      <c r="K825" t="s">
        <v>27</v>
      </c>
      <c r="L825" t="s">
        <v>164</v>
      </c>
      <c r="M825" t="s">
        <v>2791</v>
      </c>
      <c r="N825" t="s">
        <v>718</v>
      </c>
      <c r="O825" t="s">
        <v>1989</v>
      </c>
      <c r="P825" t="s">
        <v>1649</v>
      </c>
      <c r="Q825">
        <v>100</v>
      </c>
      <c r="R825">
        <v>585.37</v>
      </c>
      <c r="S825">
        <v>585.37</v>
      </c>
      <c r="T825">
        <v>0</v>
      </c>
      <c r="U825">
        <v>585.37</v>
      </c>
      <c r="V825">
        <v>585.37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0</v>
      </c>
      <c r="AM825">
        <v>0</v>
      </c>
      <c r="AN825">
        <v>0</v>
      </c>
      <c r="AO825">
        <v>585.37</v>
      </c>
      <c r="AP825">
        <v>0</v>
      </c>
    </row>
    <row r="826" spans="1:42" hidden="1">
      <c r="A826" s="48" t="s">
        <v>2783</v>
      </c>
      <c r="B826">
        <v>450</v>
      </c>
      <c r="C826">
        <v>0</v>
      </c>
      <c r="D826" s="1">
        <v>41429</v>
      </c>
      <c r="F826" s="1">
        <v>41455</v>
      </c>
      <c r="G826" s="1">
        <v>41429</v>
      </c>
      <c r="H826" t="s">
        <v>27</v>
      </c>
      <c r="I826" t="s">
        <v>485</v>
      </c>
      <c r="J826" t="s">
        <v>27</v>
      </c>
      <c r="K826" t="s">
        <v>27</v>
      </c>
      <c r="L826" t="s">
        <v>2045</v>
      </c>
      <c r="M826" t="s">
        <v>2792</v>
      </c>
      <c r="N826" t="s">
        <v>718</v>
      </c>
      <c r="O826" t="s">
        <v>2046</v>
      </c>
      <c r="P826" t="s">
        <v>1649</v>
      </c>
      <c r="Q826">
        <v>100</v>
      </c>
      <c r="R826">
        <v>450</v>
      </c>
      <c r="S826">
        <v>450</v>
      </c>
      <c r="T826">
        <v>0</v>
      </c>
      <c r="U826">
        <v>450</v>
      </c>
      <c r="V826">
        <v>450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  <c r="AH826">
        <v>0</v>
      </c>
      <c r="AI826">
        <v>0</v>
      </c>
      <c r="AJ826">
        <v>0</v>
      </c>
      <c r="AK826">
        <v>0</v>
      </c>
      <c r="AL826">
        <v>0</v>
      </c>
      <c r="AM826">
        <v>0</v>
      </c>
      <c r="AN826">
        <v>0</v>
      </c>
      <c r="AO826">
        <v>450</v>
      </c>
      <c r="AP826">
        <v>0</v>
      </c>
    </row>
    <row r="827" spans="1:42" hidden="1">
      <c r="A827" s="48" t="s">
        <v>2784</v>
      </c>
      <c r="B827">
        <v>320</v>
      </c>
      <c r="C827">
        <v>0</v>
      </c>
      <c r="D827" s="1">
        <v>41429</v>
      </c>
      <c r="F827" s="1">
        <v>41455</v>
      </c>
      <c r="G827" s="1">
        <v>41429</v>
      </c>
      <c r="H827" t="s">
        <v>27</v>
      </c>
      <c r="I827" t="s">
        <v>485</v>
      </c>
      <c r="J827" t="s">
        <v>27</v>
      </c>
      <c r="K827" t="s">
        <v>27</v>
      </c>
      <c r="L827" t="s">
        <v>2045</v>
      </c>
      <c r="M827" t="s">
        <v>2793</v>
      </c>
      <c r="N827" t="s">
        <v>718</v>
      </c>
      <c r="O827" t="s">
        <v>2046</v>
      </c>
      <c r="P827" t="s">
        <v>1649</v>
      </c>
      <c r="Q827">
        <v>100</v>
      </c>
      <c r="R827">
        <v>320</v>
      </c>
      <c r="S827">
        <v>320</v>
      </c>
      <c r="T827">
        <v>0</v>
      </c>
      <c r="U827">
        <v>320</v>
      </c>
      <c r="V827">
        <v>320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0</v>
      </c>
      <c r="AI827">
        <v>0</v>
      </c>
      <c r="AJ827">
        <v>0</v>
      </c>
      <c r="AK827">
        <v>0</v>
      </c>
      <c r="AL827">
        <v>0</v>
      </c>
      <c r="AM827">
        <v>0</v>
      </c>
      <c r="AN827">
        <v>0</v>
      </c>
      <c r="AO827">
        <v>320</v>
      </c>
      <c r="AP827">
        <v>0</v>
      </c>
    </row>
    <row r="828" spans="1:42" hidden="1">
      <c r="A828" s="48" t="s">
        <v>2785</v>
      </c>
      <c r="B828">
        <v>750</v>
      </c>
      <c r="C828">
        <v>0</v>
      </c>
      <c r="D828" s="1">
        <v>41429</v>
      </c>
      <c r="F828" s="1">
        <v>41455</v>
      </c>
      <c r="G828" s="1">
        <v>41429</v>
      </c>
      <c r="H828" t="s">
        <v>27</v>
      </c>
      <c r="I828" t="s">
        <v>485</v>
      </c>
      <c r="J828" t="s">
        <v>27</v>
      </c>
      <c r="K828" t="s">
        <v>27</v>
      </c>
      <c r="L828" t="s">
        <v>2045</v>
      </c>
      <c r="M828" t="s">
        <v>2794</v>
      </c>
      <c r="N828" t="s">
        <v>718</v>
      </c>
      <c r="O828" t="s">
        <v>2046</v>
      </c>
      <c r="P828" t="s">
        <v>1649</v>
      </c>
      <c r="Q828">
        <v>100</v>
      </c>
      <c r="R828">
        <v>750</v>
      </c>
      <c r="S828">
        <v>750</v>
      </c>
      <c r="T828">
        <v>0</v>
      </c>
      <c r="U828">
        <v>750</v>
      </c>
      <c r="V828">
        <v>750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  <c r="AH828">
        <v>0</v>
      </c>
      <c r="AI828">
        <v>0</v>
      </c>
      <c r="AJ828">
        <v>0</v>
      </c>
      <c r="AK828">
        <v>0</v>
      </c>
      <c r="AL828">
        <v>0</v>
      </c>
      <c r="AM828">
        <v>0</v>
      </c>
      <c r="AN828">
        <v>0</v>
      </c>
      <c r="AO828">
        <v>750</v>
      </c>
      <c r="AP828">
        <v>0</v>
      </c>
    </row>
    <row r="829" spans="1:42" hidden="1">
      <c r="A829" s="48" t="s">
        <v>2786</v>
      </c>
      <c r="B829">
        <v>2025</v>
      </c>
      <c r="C829">
        <v>0</v>
      </c>
      <c r="D829" s="1">
        <v>41444</v>
      </c>
      <c r="F829" s="1">
        <v>41455</v>
      </c>
      <c r="G829" s="1">
        <v>41444</v>
      </c>
      <c r="H829" t="s">
        <v>27</v>
      </c>
      <c r="I829" t="s">
        <v>133</v>
      </c>
      <c r="J829" t="s">
        <v>27</v>
      </c>
      <c r="K829" t="s">
        <v>27</v>
      </c>
      <c r="L829" t="s">
        <v>142</v>
      </c>
      <c r="M829" t="s">
        <v>2795</v>
      </c>
      <c r="N829" t="s">
        <v>718</v>
      </c>
      <c r="O829" t="s">
        <v>1666</v>
      </c>
      <c r="P829" t="s">
        <v>1649</v>
      </c>
      <c r="Q829">
        <v>100</v>
      </c>
      <c r="R829">
        <v>2025</v>
      </c>
      <c r="S829">
        <v>2025</v>
      </c>
      <c r="T829">
        <v>0</v>
      </c>
      <c r="U829">
        <v>2025</v>
      </c>
      <c r="V829">
        <v>2025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0</v>
      </c>
      <c r="AM829">
        <v>0</v>
      </c>
      <c r="AN829">
        <v>0</v>
      </c>
      <c r="AO829">
        <v>2025</v>
      </c>
      <c r="AP829">
        <v>0</v>
      </c>
    </row>
    <row r="830" spans="1:42" hidden="1">
      <c r="A830" s="48" t="s">
        <v>2787</v>
      </c>
      <c r="B830">
        <v>1325.25</v>
      </c>
      <c r="C830">
        <v>0</v>
      </c>
      <c r="D830" s="1">
        <v>41451</v>
      </c>
      <c r="F830" s="1">
        <v>41455</v>
      </c>
      <c r="G830" s="1">
        <v>41451</v>
      </c>
      <c r="H830" t="s">
        <v>27</v>
      </c>
      <c r="I830" t="s">
        <v>164</v>
      </c>
      <c r="J830" t="s">
        <v>27</v>
      </c>
      <c r="K830" t="s">
        <v>27</v>
      </c>
      <c r="L830" t="s">
        <v>133</v>
      </c>
      <c r="M830" t="s">
        <v>2260</v>
      </c>
      <c r="N830" t="s">
        <v>718</v>
      </c>
      <c r="O830" t="s">
        <v>1832</v>
      </c>
      <c r="P830" t="s">
        <v>1649</v>
      </c>
      <c r="Q830">
        <v>100</v>
      </c>
      <c r="R830">
        <v>1325.25</v>
      </c>
      <c r="S830">
        <v>1325.25</v>
      </c>
      <c r="T830">
        <v>0</v>
      </c>
      <c r="U830">
        <v>1325.25</v>
      </c>
      <c r="V830">
        <v>1325.25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0</v>
      </c>
      <c r="AM830">
        <v>0</v>
      </c>
      <c r="AN830">
        <v>0</v>
      </c>
      <c r="AO830">
        <v>1325.25</v>
      </c>
      <c r="AP830">
        <v>0</v>
      </c>
    </row>
    <row r="831" spans="1:42" hidden="1">
      <c r="A831" s="48" t="s">
        <v>2788</v>
      </c>
      <c r="B831">
        <v>1780.49</v>
      </c>
      <c r="C831">
        <v>0</v>
      </c>
      <c r="D831" s="1">
        <v>41474</v>
      </c>
      <c r="F831" s="1">
        <v>42460</v>
      </c>
      <c r="G831" s="1">
        <v>41474</v>
      </c>
      <c r="H831" t="s">
        <v>27</v>
      </c>
      <c r="I831" t="s">
        <v>134</v>
      </c>
      <c r="J831" t="s">
        <v>27</v>
      </c>
      <c r="K831" t="s">
        <v>27</v>
      </c>
      <c r="L831" t="s">
        <v>309</v>
      </c>
      <c r="M831" t="s">
        <v>2260</v>
      </c>
      <c r="N831" t="s">
        <v>718</v>
      </c>
      <c r="O831" t="s">
        <v>1726</v>
      </c>
      <c r="P831" t="s">
        <v>1649</v>
      </c>
      <c r="Q831">
        <v>100</v>
      </c>
      <c r="R831">
        <v>1780.49</v>
      </c>
      <c r="S831">
        <v>1780.49</v>
      </c>
      <c r="T831">
        <v>0</v>
      </c>
      <c r="U831">
        <v>1780.49</v>
      </c>
      <c r="V831">
        <v>1780.49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0</v>
      </c>
      <c r="AH831">
        <v>0</v>
      </c>
      <c r="AI831">
        <v>0</v>
      </c>
      <c r="AJ831">
        <v>0</v>
      </c>
      <c r="AK831">
        <v>0</v>
      </c>
      <c r="AL831">
        <v>0</v>
      </c>
      <c r="AM831">
        <v>0</v>
      </c>
      <c r="AN831">
        <v>0</v>
      </c>
      <c r="AO831">
        <v>1780.49</v>
      </c>
      <c r="AP831">
        <v>0</v>
      </c>
    </row>
    <row r="832" spans="1:42" hidden="1">
      <c r="A832" s="48" t="s">
        <v>2789</v>
      </c>
      <c r="B832">
        <v>642.28</v>
      </c>
      <c r="C832">
        <v>0</v>
      </c>
      <c r="D832" s="1">
        <v>41478</v>
      </c>
      <c r="F832" s="1">
        <v>41486</v>
      </c>
      <c r="G832" s="1">
        <v>41478</v>
      </c>
      <c r="H832" t="s">
        <v>27</v>
      </c>
      <c r="I832" t="s">
        <v>2796</v>
      </c>
      <c r="J832" t="s">
        <v>27</v>
      </c>
      <c r="K832" t="s">
        <v>27</v>
      </c>
      <c r="L832" t="s">
        <v>31</v>
      </c>
      <c r="M832" t="s">
        <v>2791</v>
      </c>
      <c r="N832" t="s">
        <v>718</v>
      </c>
      <c r="O832" t="s">
        <v>2797</v>
      </c>
      <c r="P832" t="s">
        <v>1649</v>
      </c>
      <c r="Q832">
        <v>100</v>
      </c>
      <c r="R832">
        <v>642.28</v>
      </c>
      <c r="S832">
        <v>642.28</v>
      </c>
      <c r="T832">
        <v>0</v>
      </c>
      <c r="U832">
        <v>642.28</v>
      </c>
      <c r="V832">
        <v>642.28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  <c r="AH832">
        <v>0</v>
      </c>
      <c r="AI832">
        <v>0</v>
      </c>
      <c r="AJ832">
        <v>0</v>
      </c>
      <c r="AK832">
        <v>0</v>
      </c>
      <c r="AL832">
        <v>0</v>
      </c>
      <c r="AM832">
        <v>0</v>
      </c>
      <c r="AN832">
        <v>0</v>
      </c>
      <c r="AO832">
        <v>642.28</v>
      </c>
      <c r="AP832">
        <v>0</v>
      </c>
    </row>
    <row r="833" spans="1:42" hidden="1">
      <c r="A833" s="48" t="s">
        <v>2790</v>
      </c>
      <c r="B833">
        <v>7300</v>
      </c>
      <c r="C833">
        <v>0</v>
      </c>
      <c r="D833" s="1">
        <v>41493</v>
      </c>
      <c r="F833" s="1">
        <v>41517</v>
      </c>
      <c r="G833" s="1">
        <v>41493</v>
      </c>
      <c r="H833" t="s">
        <v>27</v>
      </c>
      <c r="I833" t="s">
        <v>133</v>
      </c>
      <c r="J833" t="s">
        <v>27</v>
      </c>
      <c r="K833" t="s">
        <v>27</v>
      </c>
      <c r="L833" t="s">
        <v>142</v>
      </c>
      <c r="M833" t="s">
        <v>2798</v>
      </c>
      <c r="N833" t="s">
        <v>718</v>
      </c>
      <c r="O833" t="s">
        <v>1666</v>
      </c>
      <c r="P833" t="s">
        <v>1649</v>
      </c>
      <c r="Q833">
        <v>100</v>
      </c>
      <c r="R833">
        <v>7300</v>
      </c>
      <c r="S833">
        <v>7300</v>
      </c>
      <c r="T833">
        <v>0</v>
      </c>
      <c r="U833">
        <v>7300</v>
      </c>
      <c r="V833">
        <v>7300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  <c r="AH833">
        <v>0</v>
      </c>
      <c r="AI833">
        <v>0</v>
      </c>
      <c r="AJ833">
        <v>0</v>
      </c>
      <c r="AK833">
        <v>0</v>
      </c>
      <c r="AL833">
        <v>0</v>
      </c>
      <c r="AM833">
        <v>0</v>
      </c>
      <c r="AN833">
        <v>0</v>
      </c>
      <c r="AO833">
        <v>7300</v>
      </c>
      <c r="AP833">
        <v>0</v>
      </c>
    </row>
    <row r="834" spans="1:42" hidden="1">
      <c r="A834" s="48" t="s">
        <v>2799</v>
      </c>
      <c r="B834">
        <v>300</v>
      </c>
      <c r="C834">
        <v>0</v>
      </c>
      <c r="D834" s="1">
        <v>41493</v>
      </c>
      <c r="F834" s="1">
        <v>41517</v>
      </c>
      <c r="G834" s="1">
        <v>41493</v>
      </c>
      <c r="H834" t="s">
        <v>27</v>
      </c>
      <c r="I834" t="s">
        <v>645</v>
      </c>
      <c r="J834" t="s">
        <v>27</v>
      </c>
      <c r="K834" t="s">
        <v>27</v>
      </c>
      <c r="L834" t="s">
        <v>1950</v>
      </c>
      <c r="M834" t="s">
        <v>2804</v>
      </c>
      <c r="N834" t="s">
        <v>718</v>
      </c>
      <c r="O834" t="s">
        <v>1951</v>
      </c>
      <c r="P834" t="s">
        <v>1649</v>
      </c>
      <c r="Q834">
        <v>100</v>
      </c>
      <c r="R834">
        <v>300</v>
      </c>
      <c r="S834">
        <v>300</v>
      </c>
      <c r="T834">
        <v>0</v>
      </c>
      <c r="U834">
        <v>300</v>
      </c>
      <c r="V834">
        <v>300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0</v>
      </c>
      <c r="AH834">
        <v>0</v>
      </c>
      <c r="AI834">
        <v>0</v>
      </c>
      <c r="AJ834">
        <v>0</v>
      </c>
      <c r="AK834">
        <v>0</v>
      </c>
      <c r="AL834">
        <v>0</v>
      </c>
      <c r="AM834">
        <v>0</v>
      </c>
      <c r="AN834">
        <v>0</v>
      </c>
      <c r="AO834">
        <v>300</v>
      </c>
      <c r="AP834">
        <v>0</v>
      </c>
    </row>
    <row r="835" spans="1:42" hidden="1">
      <c r="A835" s="48" t="s">
        <v>2800</v>
      </c>
      <c r="B835">
        <v>300</v>
      </c>
      <c r="C835">
        <v>0</v>
      </c>
      <c r="D835" s="1">
        <v>41493</v>
      </c>
      <c r="F835" s="1">
        <v>41517</v>
      </c>
      <c r="G835" s="1">
        <v>41493</v>
      </c>
      <c r="H835" t="s">
        <v>27</v>
      </c>
      <c r="I835" t="s">
        <v>645</v>
      </c>
      <c r="J835" t="s">
        <v>27</v>
      </c>
      <c r="K835" t="s">
        <v>27</v>
      </c>
      <c r="L835" t="s">
        <v>1950</v>
      </c>
      <c r="M835" t="s">
        <v>2804</v>
      </c>
      <c r="N835" t="s">
        <v>718</v>
      </c>
      <c r="O835" t="s">
        <v>1951</v>
      </c>
      <c r="P835" t="s">
        <v>1649</v>
      </c>
      <c r="Q835">
        <v>100</v>
      </c>
      <c r="R835">
        <v>300</v>
      </c>
      <c r="S835">
        <v>300</v>
      </c>
      <c r="T835">
        <v>0</v>
      </c>
      <c r="U835">
        <v>300</v>
      </c>
      <c r="V835">
        <v>300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  <c r="AH835">
        <v>0</v>
      </c>
      <c r="AI835">
        <v>0</v>
      </c>
      <c r="AJ835">
        <v>0</v>
      </c>
      <c r="AK835">
        <v>0</v>
      </c>
      <c r="AL835">
        <v>0</v>
      </c>
      <c r="AM835">
        <v>0</v>
      </c>
      <c r="AN835">
        <v>0</v>
      </c>
      <c r="AO835">
        <v>300</v>
      </c>
      <c r="AP835">
        <v>0</v>
      </c>
    </row>
    <row r="836" spans="1:42" hidden="1">
      <c r="A836" s="48" t="s">
        <v>2801</v>
      </c>
      <c r="B836">
        <v>300</v>
      </c>
      <c r="C836">
        <v>0</v>
      </c>
      <c r="D836" s="1">
        <v>41493</v>
      </c>
      <c r="F836" s="1">
        <v>41517</v>
      </c>
      <c r="G836" s="1">
        <v>41493</v>
      </c>
      <c r="H836" t="s">
        <v>27</v>
      </c>
      <c r="I836" t="s">
        <v>437</v>
      </c>
      <c r="J836" t="s">
        <v>27</v>
      </c>
      <c r="K836" t="s">
        <v>27</v>
      </c>
      <c r="L836" t="s">
        <v>2049</v>
      </c>
      <c r="M836" t="s">
        <v>2804</v>
      </c>
      <c r="N836" t="s">
        <v>718</v>
      </c>
      <c r="O836" t="s">
        <v>2050</v>
      </c>
      <c r="P836" t="s">
        <v>1649</v>
      </c>
      <c r="Q836">
        <v>100</v>
      </c>
      <c r="R836">
        <v>300</v>
      </c>
      <c r="S836">
        <v>300</v>
      </c>
      <c r="T836">
        <v>0</v>
      </c>
      <c r="U836">
        <v>300</v>
      </c>
      <c r="V836">
        <v>300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0</v>
      </c>
      <c r="AM836">
        <v>0</v>
      </c>
      <c r="AN836">
        <v>0</v>
      </c>
      <c r="AO836">
        <v>300</v>
      </c>
      <c r="AP836">
        <v>0</v>
      </c>
    </row>
    <row r="837" spans="1:42" hidden="1">
      <c r="A837" s="48" t="s">
        <v>2802</v>
      </c>
      <c r="B837">
        <v>300</v>
      </c>
      <c r="C837">
        <v>0</v>
      </c>
      <c r="D837" s="1">
        <v>41493</v>
      </c>
      <c r="F837" s="1">
        <v>41517</v>
      </c>
      <c r="G837" s="1">
        <v>41493</v>
      </c>
      <c r="H837" t="s">
        <v>27</v>
      </c>
      <c r="I837" t="s">
        <v>365</v>
      </c>
      <c r="J837" t="s">
        <v>27</v>
      </c>
      <c r="K837" t="s">
        <v>27</v>
      </c>
      <c r="L837" t="s">
        <v>653</v>
      </c>
      <c r="M837" t="s">
        <v>2804</v>
      </c>
      <c r="N837" t="s">
        <v>718</v>
      </c>
      <c r="O837" t="s">
        <v>1775</v>
      </c>
      <c r="P837" t="s">
        <v>1649</v>
      </c>
      <c r="Q837">
        <v>100</v>
      </c>
      <c r="R837">
        <v>300</v>
      </c>
      <c r="S837">
        <v>300</v>
      </c>
      <c r="T837">
        <v>0</v>
      </c>
      <c r="U837">
        <v>300</v>
      </c>
      <c r="V837">
        <v>300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0</v>
      </c>
      <c r="AL837">
        <v>0</v>
      </c>
      <c r="AM837">
        <v>0</v>
      </c>
      <c r="AN837">
        <v>0</v>
      </c>
      <c r="AO837">
        <v>300</v>
      </c>
      <c r="AP837">
        <v>0</v>
      </c>
    </row>
    <row r="838" spans="1:42" hidden="1">
      <c r="A838" s="48" t="s">
        <v>2803</v>
      </c>
      <c r="B838">
        <v>300</v>
      </c>
      <c r="C838">
        <v>0</v>
      </c>
      <c r="D838" s="1">
        <v>41493</v>
      </c>
      <c r="F838" s="1">
        <v>41517</v>
      </c>
      <c r="G838" s="1">
        <v>41493</v>
      </c>
      <c r="H838" t="s">
        <v>27</v>
      </c>
      <c r="I838" t="s">
        <v>365</v>
      </c>
      <c r="J838" t="s">
        <v>27</v>
      </c>
      <c r="K838" t="s">
        <v>27</v>
      </c>
      <c r="L838" t="s">
        <v>653</v>
      </c>
      <c r="M838" t="s">
        <v>2804</v>
      </c>
      <c r="N838" t="s">
        <v>718</v>
      </c>
      <c r="O838" t="s">
        <v>1775</v>
      </c>
      <c r="P838" t="s">
        <v>1649</v>
      </c>
      <c r="Q838">
        <v>100</v>
      </c>
      <c r="R838">
        <v>300</v>
      </c>
      <c r="S838">
        <v>300</v>
      </c>
      <c r="T838">
        <v>0</v>
      </c>
      <c r="U838">
        <v>300</v>
      </c>
      <c r="V838">
        <v>300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0</v>
      </c>
      <c r="AH838">
        <v>0</v>
      </c>
      <c r="AI838">
        <v>0</v>
      </c>
      <c r="AJ838">
        <v>0</v>
      </c>
      <c r="AK838">
        <v>0</v>
      </c>
      <c r="AL838">
        <v>0</v>
      </c>
      <c r="AM838">
        <v>0</v>
      </c>
      <c r="AN838">
        <v>0</v>
      </c>
      <c r="AO838">
        <v>300</v>
      </c>
      <c r="AP838">
        <v>0</v>
      </c>
    </row>
    <row r="839" spans="1:42" hidden="1">
      <c r="A839" s="48" t="s">
        <v>2805</v>
      </c>
      <c r="B839">
        <v>381.94</v>
      </c>
      <c r="C839">
        <v>0</v>
      </c>
      <c r="D839" s="1">
        <v>41493</v>
      </c>
      <c r="F839" s="1">
        <v>41517</v>
      </c>
      <c r="G839" s="1">
        <v>41494</v>
      </c>
      <c r="H839" t="s">
        <v>27</v>
      </c>
      <c r="I839" t="s">
        <v>317</v>
      </c>
      <c r="J839" t="s">
        <v>27</v>
      </c>
      <c r="K839" t="s">
        <v>27</v>
      </c>
      <c r="L839" t="s">
        <v>501</v>
      </c>
      <c r="M839" t="s">
        <v>2812</v>
      </c>
      <c r="N839" t="s">
        <v>718</v>
      </c>
      <c r="O839" t="s">
        <v>1891</v>
      </c>
      <c r="P839" t="s">
        <v>1649</v>
      </c>
      <c r="Q839">
        <v>100</v>
      </c>
      <c r="R839">
        <v>381.94</v>
      </c>
      <c r="S839">
        <v>381.94</v>
      </c>
      <c r="T839">
        <v>0</v>
      </c>
      <c r="U839">
        <v>381.94</v>
      </c>
      <c r="V839">
        <v>381.94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  <c r="AH839">
        <v>0</v>
      </c>
      <c r="AI839">
        <v>0</v>
      </c>
      <c r="AJ839">
        <v>0</v>
      </c>
      <c r="AK839">
        <v>0</v>
      </c>
      <c r="AL839">
        <v>0</v>
      </c>
      <c r="AM839">
        <v>0</v>
      </c>
      <c r="AN839">
        <v>0</v>
      </c>
      <c r="AO839">
        <v>381.94</v>
      </c>
      <c r="AP839">
        <v>0</v>
      </c>
    </row>
    <row r="840" spans="1:42" hidden="1">
      <c r="A840" s="48" t="s">
        <v>2806</v>
      </c>
      <c r="B840">
        <v>1319.15</v>
      </c>
      <c r="C840">
        <v>0</v>
      </c>
      <c r="D840" s="1">
        <v>41494</v>
      </c>
      <c r="F840" s="1">
        <v>41517</v>
      </c>
      <c r="G840" s="1">
        <v>41494</v>
      </c>
      <c r="H840" t="s">
        <v>27</v>
      </c>
      <c r="I840" t="s">
        <v>317</v>
      </c>
      <c r="J840" t="s">
        <v>27</v>
      </c>
      <c r="K840" t="s">
        <v>27</v>
      </c>
      <c r="L840" t="s">
        <v>501</v>
      </c>
      <c r="M840" t="s">
        <v>2813</v>
      </c>
      <c r="N840" t="s">
        <v>718</v>
      </c>
      <c r="O840" t="s">
        <v>1891</v>
      </c>
      <c r="P840" t="s">
        <v>1649</v>
      </c>
      <c r="Q840">
        <v>100</v>
      </c>
      <c r="R840">
        <v>1319.15</v>
      </c>
      <c r="S840">
        <v>1319.15</v>
      </c>
      <c r="T840">
        <v>0</v>
      </c>
      <c r="U840">
        <v>1319.15</v>
      </c>
      <c r="V840">
        <v>1319.15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0</v>
      </c>
      <c r="AM840">
        <v>0</v>
      </c>
      <c r="AN840">
        <v>0</v>
      </c>
      <c r="AO840">
        <v>1319.15</v>
      </c>
      <c r="AP840">
        <v>0</v>
      </c>
    </row>
    <row r="841" spans="1:42" hidden="1">
      <c r="A841" s="48" t="s">
        <v>2807</v>
      </c>
      <c r="B841">
        <v>1381.3</v>
      </c>
      <c r="C841">
        <v>0</v>
      </c>
      <c r="D841" s="1">
        <v>41535</v>
      </c>
      <c r="F841" s="1">
        <v>41547</v>
      </c>
      <c r="G841" s="1">
        <v>41535</v>
      </c>
      <c r="H841" t="s">
        <v>27</v>
      </c>
      <c r="I841" t="s">
        <v>726</v>
      </c>
      <c r="J841" t="s">
        <v>27</v>
      </c>
      <c r="K841" t="s">
        <v>27</v>
      </c>
      <c r="L841" t="s">
        <v>244</v>
      </c>
      <c r="M841" t="s">
        <v>2704</v>
      </c>
      <c r="N841" t="s">
        <v>718</v>
      </c>
      <c r="O841" t="s">
        <v>1973</v>
      </c>
      <c r="P841" t="s">
        <v>1649</v>
      </c>
      <c r="Q841">
        <v>100</v>
      </c>
      <c r="R841">
        <v>1381.3</v>
      </c>
      <c r="S841">
        <v>1381.3</v>
      </c>
      <c r="T841">
        <v>0</v>
      </c>
      <c r="U841">
        <v>1381.3</v>
      </c>
      <c r="V841">
        <v>1381.3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  <c r="AH841">
        <v>0</v>
      </c>
      <c r="AI841">
        <v>0</v>
      </c>
      <c r="AJ841">
        <v>0</v>
      </c>
      <c r="AK841">
        <v>0</v>
      </c>
      <c r="AL841">
        <v>0</v>
      </c>
      <c r="AM841">
        <v>0</v>
      </c>
      <c r="AN841">
        <v>0</v>
      </c>
      <c r="AO841">
        <v>1381.3</v>
      </c>
      <c r="AP841">
        <v>0</v>
      </c>
    </row>
    <row r="842" spans="1:42" hidden="1">
      <c r="A842" s="48" t="s">
        <v>2808</v>
      </c>
      <c r="B842">
        <v>1381.3</v>
      </c>
      <c r="C842">
        <v>0</v>
      </c>
      <c r="D842" s="1">
        <v>41535</v>
      </c>
      <c r="F842" s="1">
        <v>41547</v>
      </c>
      <c r="G842" s="1">
        <v>41535</v>
      </c>
      <c r="H842" t="s">
        <v>27</v>
      </c>
      <c r="I842" t="s">
        <v>1669</v>
      </c>
      <c r="J842" t="s">
        <v>27</v>
      </c>
      <c r="K842" t="s">
        <v>27</v>
      </c>
      <c r="L842" t="s">
        <v>717</v>
      </c>
      <c r="M842" t="s">
        <v>2704</v>
      </c>
      <c r="N842" t="s">
        <v>718</v>
      </c>
      <c r="O842" t="s">
        <v>1671</v>
      </c>
      <c r="P842" t="s">
        <v>1649</v>
      </c>
      <c r="Q842">
        <v>100</v>
      </c>
      <c r="R842">
        <v>1381.3</v>
      </c>
      <c r="S842">
        <v>1381.3</v>
      </c>
      <c r="T842">
        <v>0</v>
      </c>
      <c r="U842">
        <v>1381.3</v>
      </c>
      <c r="V842">
        <v>1381.3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  <c r="AH842">
        <v>0</v>
      </c>
      <c r="AI842">
        <v>0</v>
      </c>
      <c r="AJ842">
        <v>0</v>
      </c>
      <c r="AK842">
        <v>0</v>
      </c>
      <c r="AL842">
        <v>0</v>
      </c>
      <c r="AM842">
        <v>0</v>
      </c>
      <c r="AN842">
        <v>0</v>
      </c>
      <c r="AO842">
        <v>1381.3</v>
      </c>
      <c r="AP842">
        <v>0</v>
      </c>
    </row>
    <row r="843" spans="1:42" hidden="1">
      <c r="A843" s="48" t="s">
        <v>2809</v>
      </c>
      <c r="B843">
        <v>1381.3</v>
      </c>
      <c r="C843">
        <v>0</v>
      </c>
      <c r="D843" s="1">
        <v>41535</v>
      </c>
      <c r="F843" s="1">
        <v>41547</v>
      </c>
      <c r="G843" s="1">
        <v>41535</v>
      </c>
      <c r="H843" t="s">
        <v>27</v>
      </c>
      <c r="I843" t="s">
        <v>1669</v>
      </c>
      <c r="J843" t="s">
        <v>27</v>
      </c>
      <c r="K843" t="s">
        <v>27</v>
      </c>
      <c r="L843" t="s">
        <v>717</v>
      </c>
      <c r="M843" t="s">
        <v>2704</v>
      </c>
      <c r="N843" t="s">
        <v>718</v>
      </c>
      <c r="O843" t="s">
        <v>1671</v>
      </c>
      <c r="P843" t="s">
        <v>1649</v>
      </c>
      <c r="Q843">
        <v>100</v>
      </c>
      <c r="R843">
        <v>1381.3</v>
      </c>
      <c r="S843">
        <v>1381.3</v>
      </c>
      <c r="T843">
        <v>0</v>
      </c>
      <c r="U843">
        <v>1381.3</v>
      </c>
      <c r="V843">
        <v>1381.3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0</v>
      </c>
      <c r="AM843">
        <v>0</v>
      </c>
      <c r="AN843">
        <v>0</v>
      </c>
      <c r="AO843">
        <v>1381.3</v>
      </c>
      <c r="AP843">
        <v>0</v>
      </c>
    </row>
    <row r="844" spans="1:42" hidden="1">
      <c r="A844" s="48" t="s">
        <v>2810</v>
      </c>
      <c r="B844">
        <v>1747.15</v>
      </c>
      <c r="C844">
        <v>0</v>
      </c>
      <c r="D844" s="1">
        <v>41535</v>
      </c>
      <c r="F844" s="1">
        <v>41547</v>
      </c>
      <c r="G844" s="1">
        <v>41535</v>
      </c>
      <c r="H844" t="s">
        <v>27</v>
      </c>
      <c r="I844" t="s">
        <v>573</v>
      </c>
      <c r="J844" t="s">
        <v>27</v>
      </c>
      <c r="K844" t="s">
        <v>27</v>
      </c>
      <c r="L844" t="s">
        <v>2814</v>
      </c>
      <c r="M844" t="s">
        <v>2704</v>
      </c>
      <c r="N844" t="s">
        <v>718</v>
      </c>
      <c r="O844" t="s">
        <v>2671</v>
      </c>
      <c r="P844" t="s">
        <v>1649</v>
      </c>
      <c r="Q844">
        <v>100</v>
      </c>
      <c r="R844">
        <v>1747.15</v>
      </c>
      <c r="S844">
        <v>1747.15</v>
      </c>
      <c r="T844">
        <v>0</v>
      </c>
      <c r="U844">
        <v>1747.15</v>
      </c>
      <c r="V844">
        <v>1747.15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0</v>
      </c>
      <c r="AM844">
        <v>0</v>
      </c>
      <c r="AN844">
        <v>0</v>
      </c>
      <c r="AO844">
        <v>1747.15</v>
      </c>
      <c r="AP844">
        <v>0</v>
      </c>
    </row>
    <row r="845" spans="1:42" hidden="1">
      <c r="A845" s="48" t="s">
        <v>2811</v>
      </c>
      <c r="B845">
        <v>1747.15</v>
      </c>
      <c r="C845">
        <v>0</v>
      </c>
      <c r="D845" s="1">
        <v>41536</v>
      </c>
      <c r="F845" s="1">
        <v>41547</v>
      </c>
      <c r="G845" s="1">
        <v>41535</v>
      </c>
      <c r="H845" t="s">
        <v>27</v>
      </c>
      <c r="I845" t="s">
        <v>2815</v>
      </c>
      <c r="J845" t="s">
        <v>27</v>
      </c>
      <c r="K845" t="s">
        <v>27</v>
      </c>
      <c r="L845" t="s">
        <v>269</v>
      </c>
      <c r="M845" t="s">
        <v>2704</v>
      </c>
      <c r="N845" t="s">
        <v>718</v>
      </c>
      <c r="O845" t="s">
        <v>2816</v>
      </c>
      <c r="P845" t="s">
        <v>1649</v>
      </c>
      <c r="Q845">
        <v>100</v>
      </c>
      <c r="R845">
        <v>1747.15</v>
      </c>
      <c r="S845">
        <v>1747.15</v>
      </c>
      <c r="T845">
        <v>0</v>
      </c>
      <c r="U845">
        <v>1747.15</v>
      </c>
      <c r="V845">
        <v>1747.15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0</v>
      </c>
      <c r="AM845">
        <v>0</v>
      </c>
      <c r="AN845">
        <v>0</v>
      </c>
      <c r="AO845">
        <v>1747.15</v>
      </c>
      <c r="AP845">
        <v>0</v>
      </c>
    </row>
    <row r="846" spans="1:42" hidden="1">
      <c r="A846" s="48" t="s">
        <v>2817</v>
      </c>
      <c r="B846">
        <v>1880</v>
      </c>
      <c r="C846">
        <v>0</v>
      </c>
      <c r="D846" s="1">
        <v>41550</v>
      </c>
      <c r="F846" s="1">
        <v>41578</v>
      </c>
      <c r="G846" s="1">
        <v>41550</v>
      </c>
      <c r="H846" t="s">
        <v>27</v>
      </c>
      <c r="I846" t="s">
        <v>837</v>
      </c>
      <c r="J846" t="s">
        <v>27</v>
      </c>
      <c r="K846" t="s">
        <v>27</v>
      </c>
      <c r="L846" t="s">
        <v>597</v>
      </c>
      <c r="M846" t="s">
        <v>1706</v>
      </c>
      <c r="N846" t="s">
        <v>718</v>
      </c>
      <c r="O846" t="s">
        <v>1699</v>
      </c>
      <c r="P846" t="s">
        <v>1649</v>
      </c>
      <c r="Q846">
        <v>100</v>
      </c>
      <c r="R846">
        <v>1880</v>
      </c>
      <c r="S846">
        <v>1880</v>
      </c>
      <c r="T846">
        <v>0</v>
      </c>
      <c r="U846">
        <v>1880</v>
      </c>
      <c r="V846">
        <v>1880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0</v>
      </c>
      <c r="AI846">
        <v>0</v>
      </c>
      <c r="AJ846">
        <v>0</v>
      </c>
      <c r="AK846">
        <v>0</v>
      </c>
      <c r="AL846">
        <v>0</v>
      </c>
      <c r="AM846">
        <v>0</v>
      </c>
      <c r="AN846">
        <v>0</v>
      </c>
      <c r="AO846">
        <v>1880</v>
      </c>
      <c r="AP846">
        <v>0</v>
      </c>
    </row>
    <row r="847" spans="1:42" hidden="1">
      <c r="A847" s="48" t="s">
        <v>2818</v>
      </c>
      <c r="B847">
        <v>1254</v>
      </c>
      <c r="C847">
        <v>0</v>
      </c>
      <c r="D847" s="1">
        <v>41572</v>
      </c>
      <c r="F847" s="1">
        <v>41578</v>
      </c>
      <c r="G847" s="1">
        <v>41572</v>
      </c>
      <c r="H847" t="s">
        <v>27</v>
      </c>
      <c r="I847" t="s">
        <v>309</v>
      </c>
      <c r="J847" t="s">
        <v>27</v>
      </c>
      <c r="K847" t="s">
        <v>27</v>
      </c>
      <c r="L847" t="s">
        <v>1781</v>
      </c>
      <c r="M847" t="s">
        <v>2813</v>
      </c>
      <c r="N847" t="s">
        <v>718</v>
      </c>
      <c r="O847" t="s">
        <v>1782</v>
      </c>
      <c r="P847" t="s">
        <v>1649</v>
      </c>
      <c r="Q847">
        <v>100</v>
      </c>
      <c r="R847">
        <v>1254</v>
      </c>
      <c r="S847">
        <v>1254</v>
      </c>
      <c r="T847">
        <v>0</v>
      </c>
      <c r="U847">
        <v>1254</v>
      </c>
      <c r="V847">
        <v>1254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0</v>
      </c>
      <c r="AH847">
        <v>0</v>
      </c>
      <c r="AI847">
        <v>0</v>
      </c>
      <c r="AJ847">
        <v>0</v>
      </c>
      <c r="AK847">
        <v>0</v>
      </c>
      <c r="AL847">
        <v>0</v>
      </c>
      <c r="AM847">
        <v>0</v>
      </c>
      <c r="AN847">
        <v>0</v>
      </c>
      <c r="AO847">
        <v>1254</v>
      </c>
      <c r="AP847">
        <v>0</v>
      </c>
    </row>
    <row r="848" spans="1:42" hidden="1">
      <c r="A848" s="48" t="s">
        <v>2819</v>
      </c>
      <c r="B848">
        <v>1460.1</v>
      </c>
      <c r="C848">
        <v>0</v>
      </c>
      <c r="D848" s="1">
        <v>41582</v>
      </c>
      <c r="F848" s="1">
        <v>41608</v>
      </c>
      <c r="G848" s="1">
        <v>41582</v>
      </c>
      <c r="H848" t="s">
        <v>27</v>
      </c>
      <c r="I848" t="s">
        <v>733</v>
      </c>
      <c r="J848" t="s">
        <v>27</v>
      </c>
      <c r="K848" t="s">
        <v>27</v>
      </c>
      <c r="L848" t="s">
        <v>34</v>
      </c>
      <c r="M848" t="s">
        <v>2583</v>
      </c>
      <c r="N848" t="s">
        <v>718</v>
      </c>
      <c r="O848" t="s">
        <v>1665</v>
      </c>
      <c r="P848" t="s">
        <v>1649</v>
      </c>
      <c r="Q848">
        <v>100</v>
      </c>
      <c r="R848">
        <v>1460.1</v>
      </c>
      <c r="S848">
        <v>1460.1</v>
      </c>
      <c r="T848">
        <v>0</v>
      </c>
      <c r="U848">
        <v>1460.1</v>
      </c>
      <c r="V848">
        <v>1460.1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0</v>
      </c>
      <c r="AM848">
        <v>0</v>
      </c>
      <c r="AN848">
        <v>0</v>
      </c>
      <c r="AO848">
        <v>1460.1</v>
      </c>
      <c r="AP848">
        <v>0</v>
      </c>
    </row>
    <row r="849" spans="1:42" hidden="1">
      <c r="A849" s="48" t="s">
        <v>2820</v>
      </c>
      <c r="B849">
        <v>1460.1</v>
      </c>
      <c r="C849">
        <v>0</v>
      </c>
      <c r="D849" s="1">
        <v>41582</v>
      </c>
      <c r="F849" s="1">
        <v>41608</v>
      </c>
      <c r="G849" s="1">
        <v>41582</v>
      </c>
      <c r="H849" t="s">
        <v>27</v>
      </c>
      <c r="I849" t="s">
        <v>413</v>
      </c>
      <c r="J849" t="s">
        <v>27</v>
      </c>
      <c r="K849" t="s">
        <v>27</v>
      </c>
      <c r="L849" t="s">
        <v>605</v>
      </c>
      <c r="M849" t="s">
        <v>2583</v>
      </c>
      <c r="N849" t="s">
        <v>718</v>
      </c>
      <c r="O849" t="s">
        <v>2053</v>
      </c>
      <c r="P849" t="s">
        <v>1649</v>
      </c>
      <c r="Q849">
        <v>100</v>
      </c>
      <c r="R849">
        <v>1460.1</v>
      </c>
      <c r="S849">
        <v>1460.1</v>
      </c>
      <c r="T849">
        <v>0</v>
      </c>
      <c r="U849">
        <v>1460.1</v>
      </c>
      <c r="V849">
        <v>1460.1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0</v>
      </c>
      <c r="AM849">
        <v>0</v>
      </c>
      <c r="AN849">
        <v>0</v>
      </c>
      <c r="AO849">
        <v>1460.1</v>
      </c>
      <c r="AP849">
        <v>0</v>
      </c>
    </row>
    <row r="850" spans="1:42" hidden="1">
      <c r="A850" s="48" t="s">
        <v>2821</v>
      </c>
      <c r="B850">
        <v>2780</v>
      </c>
      <c r="C850">
        <v>0</v>
      </c>
      <c r="D850" s="1">
        <v>41582</v>
      </c>
      <c r="F850" s="1">
        <v>41608</v>
      </c>
      <c r="G850" s="1">
        <v>41582</v>
      </c>
      <c r="H850" t="s">
        <v>27</v>
      </c>
      <c r="I850" t="s">
        <v>1277</v>
      </c>
      <c r="J850" t="s">
        <v>27</v>
      </c>
      <c r="K850" t="s">
        <v>27</v>
      </c>
      <c r="L850" t="s">
        <v>277</v>
      </c>
      <c r="M850" t="s">
        <v>2825</v>
      </c>
      <c r="N850" t="s">
        <v>718</v>
      </c>
      <c r="O850" t="s">
        <v>1655</v>
      </c>
      <c r="P850" t="s">
        <v>1649</v>
      </c>
      <c r="Q850">
        <v>100</v>
      </c>
      <c r="R850">
        <v>8480</v>
      </c>
      <c r="S850">
        <v>8480</v>
      </c>
      <c r="T850">
        <v>0</v>
      </c>
      <c r="U850">
        <v>8480</v>
      </c>
      <c r="V850">
        <v>8480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0</v>
      </c>
      <c r="AM850">
        <v>0</v>
      </c>
      <c r="AN850">
        <v>0</v>
      </c>
      <c r="AO850">
        <v>2780</v>
      </c>
      <c r="AP850">
        <v>0</v>
      </c>
    </row>
    <row r="851" spans="1:42" hidden="1">
      <c r="A851" s="48" t="s">
        <v>2822</v>
      </c>
      <c r="B851">
        <v>1137.4000000000001</v>
      </c>
      <c r="C851">
        <v>0</v>
      </c>
      <c r="D851" s="1">
        <v>41584</v>
      </c>
      <c r="F851" s="1">
        <v>41608</v>
      </c>
      <c r="G851" s="1">
        <v>41584</v>
      </c>
      <c r="H851" t="s">
        <v>27</v>
      </c>
      <c r="I851" t="s">
        <v>1301</v>
      </c>
      <c r="J851" t="s">
        <v>27</v>
      </c>
      <c r="K851" t="s">
        <v>27</v>
      </c>
      <c r="L851" t="s">
        <v>236</v>
      </c>
      <c r="M851" t="s">
        <v>2826</v>
      </c>
      <c r="N851" t="s">
        <v>718</v>
      </c>
      <c r="O851" t="s">
        <v>2663</v>
      </c>
      <c r="P851" t="s">
        <v>1649</v>
      </c>
      <c r="Q851">
        <v>100</v>
      </c>
      <c r="R851">
        <v>1137.4000000000001</v>
      </c>
      <c r="S851">
        <v>1137.4000000000001</v>
      </c>
      <c r="T851">
        <v>0</v>
      </c>
      <c r="U851">
        <v>1137.4000000000001</v>
      </c>
      <c r="V851">
        <v>1137.4000000000001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0</v>
      </c>
      <c r="AM851">
        <v>0</v>
      </c>
      <c r="AN851">
        <v>0</v>
      </c>
      <c r="AO851">
        <v>1137.4000000000001</v>
      </c>
      <c r="AP851">
        <v>0</v>
      </c>
    </row>
    <row r="852" spans="1:42" hidden="1">
      <c r="A852" s="48" t="s">
        <v>2823</v>
      </c>
      <c r="B852">
        <v>813.01</v>
      </c>
      <c r="C852">
        <v>0</v>
      </c>
      <c r="D852" s="1">
        <v>41603</v>
      </c>
      <c r="F852" s="1">
        <v>41608</v>
      </c>
      <c r="G852" s="1">
        <v>41603</v>
      </c>
      <c r="H852" t="s">
        <v>27</v>
      </c>
      <c r="I852" t="s">
        <v>629</v>
      </c>
      <c r="J852" t="s">
        <v>27</v>
      </c>
      <c r="K852" t="s">
        <v>27</v>
      </c>
      <c r="L852" t="s">
        <v>437</v>
      </c>
      <c r="M852" t="s">
        <v>2827</v>
      </c>
      <c r="N852" t="s">
        <v>718</v>
      </c>
      <c r="O852" t="s">
        <v>1848</v>
      </c>
      <c r="P852" t="s">
        <v>1649</v>
      </c>
      <c r="Q852">
        <v>100</v>
      </c>
      <c r="R852">
        <v>813.01</v>
      </c>
      <c r="S852">
        <v>813.01</v>
      </c>
      <c r="T852">
        <v>0</v>
      </c>
      <c r="U852">
        <v>813.01</v>
      </c>
      <c r="V852">
        <v>813.01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  <c r="AG852">
        <v>0</v>
      </c>
      <c r="AH852">
        <v>0</v>
      </c>
      <c r="AI852">
        <v>0</v>
      </c>
      <c r="AJ852">
        <v>0</v>
      </c>
      <c r="AK852">
        <v>0</v>
      </c>
      <c r="AL852">
        <v>0</v>
      </c>
      <c r="AM852">
        <v>0</v>
      </c>
      <c r="AN852">
        <v>0</v>
      </c>
      <c r="AO852">
        <v>813.01</v>
      </c>
      <c r="AP852">
        <v>0</v>
      </c>
    </row>
    <row r="853" spans="1:42" hidden="1">
      <c r="A853" s="48" t="s">
        <v>2824</v>
      </c>
      <c r="B853">
        <v>1460.1</v>
      </c>
      <c r="C853">
        <v>0</v>
      </c>
      <c r="D853" s="1">
        <v>41610</v>
      </c>
      <c r="F853" s="1">
        <v>41698</v>
      </c>
      <c r="G853" s="1">
        <v>41610</v>
      </c>
      <c r="H853" t="s">
        <v>27</v>
      </c>
      <c r="I853" t="s">
        <v>517</v>
      </c>
      <c r="J853" t="s">
        <v>27</v>
      </c>
      <c r="K853" t="s">
        <v>27</v>
      </c>
      <c r="L853" t="s">
        <v>341</v>
      </c>
      <c r="M853" t="s">
        <v>2583</v>
      </c>
      <c r="N853" t="s">
        <v>718</v>
      </c>
      <c r="O853" t="s">
        <v>1752</v>
      </c>
      <c r="P853" t="s">
        <v>1649</v>
      </c>
      <c r="Q853">
        <v>100</v>
      </c>
      <c r="R853">
        <v>1460.1</v>
      </c>
      <c r="S853">
        <v>1460.1</v>
      </c>
      <c r="T853">
        <v>0</v>
      </c>
      <c r="U853">
        <v>1460.1</v>
      </c>
      <c r="V853">
        <v>1460.1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0</v>
      </c>
      <c r="AH853">
        <v>0</v>
      </c>
      <c r="AI853">
        <v>0</v>
      </c>
      <c r="AJ853">
        <v>0</v>
      </c>
      <c r="AK853">
        <v>0</v>
      </c>
      <c r="AL853">
        <v>0</v>
      </c>
      <c r="AM853">
        <v>0</v>
      </c>
      <c r="AN853">
        <v>0</v>
      </c>
      <c r="AO853">
        <v>1460.1</v>
      </c>
      <c r="AP853">
        <v>0</v>
      </c>
    </row>
    <row r="854" spans="1:42" hidden="1">
      <c r="A854" s="48" t="s">
        <v>2828</v>
      </c>
      <c r="B854">
        <v>945</v>
      </c>
      <c r="C854">
        <v>0</v>
      </c>
      <c r="D854" s="1">
        <v>41610</v>
      </c>
      <c r="F854" s="1">
        <v>41639</v>
      </c>
      <c r="G854" s="1">
        <v>41610</v>
      </c>
      <c r="H854" t="s">
        <v>27</v>
      </c>
      <c r="I854" t="s">
        <v>413</v>
      </c>
      <c r="J854" t="s">
        <v>27</v>
      </c>
      <c r="K854" t="s">
        <v>27</v>
      </c>
      <c r="L854" t="s">
        <v>605</v>
      </c>
      <c r="M854" t="s">
        <v>2355</v>
      </c>
      <c r="N854" t="s">
        <v>718</v>
      </c>
      <c r="O854" t="s">
        <v>2053</v>
      </c>
      <c r="P854" t="s">
        <v>1649</v>
      </c>
      <c r="Q854">
        <v>100</v>
      </c>
      <c r="R854">
        <v>945</v>
      </c>
      <c r="S854">
        <v>945</v>
      </c>
      <c r="T854">
        <v>0</v>
      </c>
      <c r="U854">
        <v>945</v>
      </c>
      <c r="V854">
        <v>945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  <c r="AH854">
        <v>0</v>
      </c>
      <c r="AI854">
        <v>0</v>
      </c>
      <c r="AJ854">
        <v>0</v>
      </c>
      <c r="AK854">
        <v>0</v>
      </c>
      <c r="AL854">
        <v>0</v>
      </c>
      <c r="AM854">
        <v>0</v>
      </c>
      <c r="AN854">
        <v>0</v>
      </c>
      <c r="AO854">
        <v>945</v>
      </c>
      <c r="AP854">
        <v>0</v>
      </c>
    </row>
    <row r="855" spans="1:42" hidden="1">
      <c r="A855" s="48" t="s">
        <v>2829</v>
      </c>
      <c r="B855">
        <v>630</v>
      </c>
      <c r="C855">
        <v>0</v>
      </c>
      <c r="D855" s="1">
        <v>41611</v>
      </c>
      <c r="F855" s="1">
        <v>41639</v>
      </c>
      <c r="G855" s="1">
        <v>41611</v>
      </c>
      <c r="H855" t="s">
        <v>27</v>
      </c>
      <c r="I855" t="s">
        <v>29</v>
      </c>
      <c r="J855" t="s">
        <v>27</v>
      </c>
      <c r="K855" t="s">
        <v>27</v>
      </c>
      <c r="L855" t="s">
        <v>669</v>
      </c>
      <c r="M855" t="s">
        <v>2355</v>
      </c>
      <c r="N855" t="s">
        <v>718</v>
      </c>
      <c r="O855" t="s">
        <v>1758</v>
      </c>
      <c r="P855" t="s">
        <v>1649</v>
      </c>
      <c r="Q855">
        <v>100</v>
      </c>
      <c r="R855">
        <v>630</v>
      </c>
      <c r="S855">
        <v>630</v>
      </c>
      <c r="T855">
        <v>0</v>
      </c>
      <c r="U855">
        <v>630</v>
      </c>
      <c r="V855">
        <v>630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0</v>
      </c>
      <c r="AH855">
        <v>0</v>
      </c>
      <c r="AI855">
        <v>0</v>
      </c>
      <c r="AJ855">
        <v>0</v>
      </c>
      <c r="AK855">
        <v>0</v>
      </c>
      <c r="AL855">
        <v>0</v>
      </c>
      <c r="AM855">
        <v>0</v>
      </c>
      <c r="AN855">
        <v>0</v>
      </c>
      <c r="AO855">
        <v>630</v>
      </c>
      <c r="AP855">
        <v>0</v>
      </c>
    </row>
    <row r="856" spans="1:42" hidden="1">
      <c r="A856" s="48" t="s">
        <v>2830</v>
      </c>
      <c r="B856">
        <v>945</v>
      </c>
      <c r="C856">
        <v>0</v>
      </c>
      <c r="D856" s="1">
        <v>41611</v>
      </c>
      <c r="F856" s="1">
        <v>41639</v>
      </c>
      <c r="G856" s="1">
        <v>41611</v>
      </c>
      <c r="H856" t="s">
        <v>27</v>
      </c>
      <c r="I856" t="s">
        <v>29</v>
      </c>
      <c r="J856" t="s">
        <v>27</v>
      </c>
      <c r="K856" t="s">
        <v>27</v>
      </c>
      <c r="L856" t="s">
        <v>669</v>
      </c>
      <c r="M856" t="s">
        <v>2355</v>
      </c>
      <c r="N856" t="s">
        <v>718</v>
      </c>
      <c r="O856" t="s">
        <v>1758</v>
      </c>
      <c r="P856" t="s">
        <v>1649</v>
      </c>
      <c r="Q856">
        <v>100</v>
      </c>
      <c r="R856">
        <v>945</v>
      </c>
      <c r="S856">
        <v>945</v>
      </c>
      <c r="T856">
        <v>0</v>
      </c>
      <c r="U856">
        <v>945</v>
      </c>
      <c r="V856">
        <v>945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  <c r="AH856">
        <v>0</v>
      </c>
      <c r="AI856">
        <v>0</v>
      </c>
      <c r="AJ856">
        <v>0</v>
      </c>
      <c r="AK856">
        <v>0</v>
      </c>
      <c r="AL856">
        <v>0</v>
      </c>
      <c r="AM856">
        <v>0</v>
      </c>
      <c r="AN856">
        <v>0</v>
      </c>
      <c r="AO856">
        <v>945</v>
      </c>
      <c r="AP856">
        <v>0</v>
      </c>
    </row>
    <row r="857" spans="1:42" hidden="1">
      <c r="A857" s="48" t="s">
        <v>2831</v>
      </c>
      <c r="B857">
        <v>1032.52</v>
      </c>
      <c r="C857">
        <v>0</v>
      </c>
      <c r="D857" s="1">
        <v>41611</v>
      </c>
      <c r="F857" s="1">
        <v>41639</v>
      </c>
      <c r="G857" s="1">
        <v>41611</v>
      </c>
      <c r="H857" t="s">
        <v>27</v>
      </c>
      <c r="I857" t="s">
        <v>413</v>
      </c>
      <c r="J857" t="s">
        <v>27</v>
      </c>
      <c r="K857" t="s">
        <v>27</v>
      </c>
      <c r="L857" t="s">
        <v>605</v>
      </c>
      <c r="M857" t="s">
        <v>2618</v>
      </c>
      <c r="N857" t="s">
        <v>718</v>
      </c>
      <c r="O857" t="s">
        <v>2053</v>
      </c>
      <c r="P857" t="s">
        <v>1649</v>
      </c>
      <c r="Q857">
        <v>100</v>
      </c>
      <c r="R857">
        <v>1032.52</v>
      </c>
      <c r="S857">
        <v>1032.52</v>
      </c>
      <c r="T857">
        <v>0</v>
      </c>
      <c r="U857">
        <v>1032.52</v>
      </c>
      <c r="V857">
        <v>1032.52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  <c r="AF857">
        <v>0</v>
      </c>
      <c r="AG857">
        <v>0</v>
      </c>
      <c r="AH857">
        <v>0</v>
      </c>
      <c r="AI857">
        <v>0</v>
      </c>
      <c r="AJ857">
        <v>0</v>
      </c>
      <c r="AK857">
        <v>0</v>
      </c>
      <c r="AL857">
        <v>0</v>
      </c>
      <c r="AM857">
        <v>0</v>
      </c>
      <c r="AN857">
        <v>0</v>
      </c>
      <c r="AO857">
        <v>1032.52</v>
      </c>
      <c r="AP857">
        <v>0</v>
      </c>
    </row>
    <row r="858" spans="1:42" hidden="1">
      <c r="A858" s="48" t="s">
        <v>2832</v>
      </c>
      <c r="B858">
        <v>15600</v>
      </c>
      <c r="C858">
        <v>0</v>
      </c>
      <c r="D858" s="1">
        <v>41627</v>
      </c>
      <c r="F858" s="1">
        <v>41639</v>
      </c>
      <c r="G858" s="1">
        <v>41627</v>
      </c>
      <c r="H858" t="s">
        <v>27</v>
      </c>
      <c r="I858" t="s">
        <v>133</v>
      </c>
      <c r="J858" t="s">
        <v>27</v>
      </c>
      <c r="K858" t="s">
        <v>27</v>
      </c>
      <c r="L858" t="s">
        <v>142</v>
      </c>
      <c r="M858" t="s">
        <v>2851</v>
      </c>
      <c r="N858" t="s">
        <v>718</v>
      </c>
      <c r="O858" t="s">
        <v>1666</v>
      </c>
      <c r="P858" t="s">
        <v>1649</v>
      </c>
      <c r="Q858">
        <v>100</v>
      </c>
      <c r="R858">
        <v>15600</v>
      </c>
      <c r="S858">
        <v>15600</v>
      </c>
      <c r="T858">
        <v>0</v>
      </c>
      <c r="U858">
        <v>15600</v>
      </c>
      <c r="V858">
        <v>15600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0</v>
      </c>
      <c r="AM858">
        <v>0</v>
      </c>
      <c r="AN858">
        <v>0</v>
      </c>
      <c r="AO858">
        <v>15600</v>
      </c>
      <c r="AP858">
        <v>0</v>
      </c>
    </row>
    <row r="859" spans="1:42" hidden="1">
      <c r="A859" s="48" t="s">
        <v>2833</v>
      </c>
      <c r="B859">
        <v>3840</v>
      </c>
      <c r="C859">
        <v>0</v>
      </c>
      <c r="D859" s="1">
        <v>41627</v>
      </c>
      <c r="F859" s="1">
        <v>41639</v>
      </c>
      <c r="G859" s="1">
        <v>41627</v>
      </c>
      <c r="H859" t="s">
        <v>27</v>
      </c>
      <c r="I859" t="s">
        <v>133</v>
      </c>
      <c r="J859" t="s">
        <v>27</v>
      </c>
      <c r="K859" t="s">
        <v>27</v>
      </c>
      <c r="L859" t="s">
        <v>142</v>
      </c>
      <c r="M859" t="s">
        <v>2852</v>
      </c>
      <c r="N859" t="s">
        <v>718</v>
      </c>
      <c r="O859" t="s">
        <v>1666</v>
      </c>
      <c r="P859" t="s">
        <v>1649</v>
      </c>
      <c r="Q859">
        <v>100</v>
      </c>
      <c r="R859">
        <v>3840</v>
      </c>
      <c r="S859">
        <v>3840</v>
      </c>
      <c r="T859">
        <v>0</v>
      </c>
      <c r="U859">
        <v>3840</v>
      </c>
      <c r="V859">
        <v>3840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0</v>
      </c>
      <c r="AM859">
        <v>0</v>
      </c>
      <c r="AN859">
        <v>0</v>
      </c>
      <c r="AO859">
        <v>3840</v>
      </c>
      <c r="AP859">
        <v>0</v>
      </c>
    </row>
    <row r="860" spans="1:42" hidden="1">
      <c r="A860" s="48" t="s">
        <v>2834</v>
      </c>
      <c r="B860">
        <v>600</v>
      </c>
      <c r="C860">
        <v>0</v>
      </c>
      <c r="D860" s="1">
        <v>41661</v>
      </c>
      <c r="F860" s="1">
        <v>41670</v>
      </c>
      <c r="G860" s="1">
        <v>41661</v>
      </c>
      <c r="H860" t="s">
        <v>27</v>
      </c>
      <c r="I860" t="s">
        <v>413</v>
      </c>
      <c r="J860" t="s">
        <v>27</v>
      </c>
      <c r="K860" t="s">
        <v>27</v>
      </c>
      <c r="L860" t="s">
        <v>605</v>
      </c>
      <c r="M860" t="s">
        <v>1930</v>
      </c>
      <c r="N860" t="s">
        <v>718</v>
      </c>
      <c r="O860" t="s">
        <v>2053</v>
      </c>
      <c r="P860" t="s">
        <v>1649</v>
      </c>
      <c r="Q860">
        <v>100</v>
      </c>
      <c r="R860">
        <v>600</v>
      </c>
      <c r="S860">
        <v>600</v>
      </c>
      <c r="T860">
        <v>0</v>
      </c>
      <c r="U860">
        <v>600</v>
      </c>
      <c r="V860">
        <v>600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0</v>
      </c>
      <c r="AI860">
        <v>0</v>
      </c>
      <c r="AJ860">
        <v>0</v>
      </c>
      <c r="AK860">
        <v>0</v>
      </c>
      <c r="AL860">
        <v>0</v>
      </c>
      <c r="AM860">
        <v>0</v>
      </c>
      <c r="AN860">
        <v>0</v>
      </c>
      <c r="AO860">
        <v>600</v>
      </c>
      <c r="AP860">
        <v>0</v>
      </c>
    </row>
    <row r="861" spans="1:42" hidden="1">
      <c r="A861" s="48" t="s">
        <v>2835</v>
      </c>
      <c r="B861">
        <v>650</v>
      </c>
      <c r="C861">
        <v>0</v>
      </c>
      <c r="D861" s="1">
        <v>41661</v>
      </c>
      <c r="F861" s="1">
        <v>41670</v>
      </c>
      <c r="G861" s="1">
        <v>41661</v>
      </c>
      <c r="H861" t="s">
        <v>27</v>
      </c>
      <c r="I861" t="s">
        <v>517</v>
      </c>
      <c r="J861" t="s">
        <v>27</v>
      </c>
      <c r="K861" t="s">
        <v>27</v>
      </c>
      <c r="L861" t="s">
        <v>341</v>
      </c>
      <c r="M861" t="s">
        <v>1930</v>
      </c>
      <c r="N861" t="s">
        <v>718</v>
      </c>
      <c r="O861" t="s">
        <v>1752</v>
      </c>
      <c r="P861" t="s">
        <v>1649</v>
      </c>
      <c r="Q861">
        <v>100</v>
      </c>
      <c r="R861">
        <v>650</v>
      </c>
      <c r="S861">
        <v>650</v>
      </c>
      <c r="T861">
        <v>0</v>
      </c>
      <c r="U861">
        <v>650</v>
      </c>
      <c r="V861">
        <v>650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0</v>
      </c>
      <c r="AH861">
        <v>0</v>
      </c>
      <c r="AI861">
        <v>0</v>
      </c>
      <c r="AJ861">
        <v>0</v>
      </c>
      <c r="AK861">
        <v>0</v>
      </c>
      <c r="AL861">
        <v>0</v>
      </c>
      <c r="AM861">
        <v>0</v>
      </c>
      <c r="AN861">
        <v>0</v>
      </c>
      <c r="AO861">
        <v>650</v>
      </c>
      <c r="AP861">
        <v>0</v>
      </c>
    </row>
    <row r="862" spans="1:42" hidden="1">
      <c r="A862" s="48" t="s">
        <v>2836</v>
      </c>
      <c r="B862">
        <v>400</v>
      </c>
      <c r="C862">
        <v>0</v>
      </c>
      <c r="D862" s="1">
        <v>41661</v>
      </c>
      <c r="F862" s="1">
        <v>41670</v>
      </c>
      <c r="G862" s="1">
        <v>41661</v>
      </c>
      <c r="H862" t="s">
        <v>27</v>
      </c>
      <c r="I862" t="s">
        <v>517</v>
      </c>
      <c r="J862" t="s">
        <v>27</v>
      </c>
      <c r="K862" t="s">
        <v>27</v>
      </c>
      <c r="L862" t="s">
        <v>341</v>
      </c>
      <c r="M862" t="s">
        <v>2804</v>
      </c>
      <c r="N862" t="s">
        <v>718</v>
      </c>
      <c r="O862" t="s">
        <v>1752</v>
      </c>
      <c r="P862" t="s">
        <v>1649</v>
      </c>
      <c r="Q862">
        <v>100</v>
      </c>
      <c r="R862">
        <v>400</v>
      </c>
      <c r="S862">
        <v>400</v>
      </c>
      <c r="T862">
        <v>0</v>
      </c>
      <c r="U862">
        <v>400</v>
      </c>
      <c r="V862">
        <v>400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0</v>
      </c>
      <c r="AI862">
        <v>0</v>
      </c>
      <c r="AJ862">
        <v>0</v>
      </c>
      <c r="AK862">
        <v>0</v>
      </c>
      <c r="AL862">
        <v>0</v>
      </c>
      <c r="AM862">
        <v>0</v>
      </c>
      <c r="AN862">
        <v>0</v>
      </c>
      <c r="AO862">
        <v>400</v>
      </c>
      <c r="AP862">
        <v>0</v>
      </c>
    </row>
    <row r="863" spans="1:42" hidden="1">
      <c r="A863" s="48" t="s">
        <v>2837</v>
      </c>
      <c r="B863">
        <v>200</v>
      </c>
      <c r="C863">
        <v>0</v>
      </c>
      <c r="D863" s="1">
        <v>41661</v>
      </c>
      <c r="F863" s="1">
        <v>41670</v>
      </c>
      <c r="G863" s="1">
        <v>41661</v>
      </c>
      <c r="H863" t="s">
        <v>27</v>
      </c>
      <c r="I863" t="s">
        <v>517</v>
      </c>
      <c r="J863" t="s">
        <v>27</v>
      </c>
      <c r="K863" t="s">
        <v>27</v>
      </c>
      <c r="L863" t="s">
        <v>341</v>
      </c>
      <c r="M863" t="s">
        <v>2853</v>
      </c>
      <c r="N863" t="s">
        <v>718</v>
      </c>
      <c r="O863" t="s">
        <v>1752</v>
      </c>
      <c r="P863" t="s">
        <v>1649</v>
      </c>
      <c r="Q863">
        <v>100</v>
      </c>
      <c r="R863">
        <v>200</v>
      </c>
      <c r="S863">
        <v>200</v>
      </c>
      <c r="T863">
        <v>0</v>
      </c>
      <c r="U863">
        <v>200</v>
      </c>
      <c r="V863">
        <v>200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  <c r="AG863">
        <v>0</v>
      </c>
      <c r="AH863">
        <v>0</v>
      </c>
      <c r="AI863">
        <v>0</v>
      </c>
      <c r="AJ863">
        <v>0</v>
      </c>
      <c r="AK863">
        <v>0</v>
      </c>
      <c r="AL863">
        <v>0</v>
      </c>
      <c r="AM863">
        <v>0</v>
      </c>
      <c r="AN863">
        <v>0</v>
      </c>
      <c r="AO863">
        <v>200</v>
      </c>
      <c r="AP863">
        <v>0</v>
      </c>
    </row>
    <row r="864" spans="1:42" hidden="1">
      <c r="A864" s="48" t="s">
        <v>2838</v>
      </c>
      <c r="B864">
        <v>150</v>
      </c>
      <c r="C864">
        <v>0</v>
      </c>
      <c r="D864" s="1">
        <v>41661</v>
      </c>
      <c r="F864" s="1">
        <v>41670</v>
      </c>
      <c r="G864" s="1">
        <v>41661</v>
      </c>
      <c r="H864" t="s">
        <v>27</v>
      </c>
      <c r="I864" t="s">
        <v>413</v>
      </c>
      <c r="J864" t="s">
        <v>27</v>
      </c>
      <c r="K864" t="s">
        <v>27</v>
      </c>
      <c r="L864" t="s">
        <v>605</v>
      </c>
      <c r="M864" t="s">
        <v>2804</v>
      </c>
      <c r="N864" t="s">
        <v>718</v>
      </c>
      <c r="O864" t="s">
        <v>2053</v>
      </c>
      <c r="P864" t="s">
        <v>1649</v>
      </c>
      <c r="Q864">
        <v>100</v>
      </c>
      <c r="R864">
        <v>150</v>
      </c>
      <c r="S864">
        <v>150</v>
      </c>
      <c r="T864">
        <v>0</v>
      </c>
      <c r="U864">
        <v>150</v>
      </c>
      <c r="V864">
        <v>150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  <c r="AH864">
        <v>0</v>
      </c>
      <c r="AI864">
        <v>0</v>
      </c>
      <c r="AJ864">
        <v>0</v>
      </c>
      <c r="AK864">
        <v>0</v>
      </c>
      <c r="AL864">
        <v>0</v>
      </c>
      <c r="AM864">
        <v>0</v>
      </c>
      <c r="AN864">
        <v>0</v>
      </c>
      <c r="AO864">
        <v>150</v>
      </c>
      <c r="AP864">
        <v>0</v>
      </c>
    </row>
    <row r="865" spans="1:42" hidden="1">
      <c r="A865" s="48" t="s">
        <v>2839</v>
      </c>
      <c r="B865">
        <v>150</v>
      </c>
      <c r="C865">
        <v>0</v>
      </c>
      <c r="D865" s="1">
        <v>41661</v>
      </c>
      <c r="F865" s="1">
        <v>41670</v>
      </c>
      <c r="G865" s="1">
        <v>41661</v>
      </c>
      <c r="H865" t="s">
        <v>27</v>
      </c>
      <c r="I865" t="s">
        <v>31</v>
      </c>
      <c r="J865" t="s">
        <v>27</v>
      </c>
      <c r="K865" t="s">
        <v>27</v>
      </c>
      <c r="L865" t="s">
        <v>405</v>
      </c>
      <c r="M865" t="s">
        <v>2804</v>
      </c>
      <c r="N865" t="s">
        <v>718</v>
      </c>
      <c r="O865" t="s">
        <v>1748</v>
      </c>
      <c r="P865" t="s">
        <v>1649</v>
      </c>
      <c r="Q865">
        <v>100</v>
      </c>
      <c r="R865">
        <v>150</v>
      </c>
      <c r="S865">
        <v>150</v>
      </c>
      <c r="T865">
        <v>0</v>
      </c>
      <c r="U865">
        <v>150</v>
      </c>
      <c r="V865">
        <v>150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0</v>
      </c>
      <c r="AM865">
        <v>0</v>
      </c>
      <c r="AN865">
        <v>0</v>
      </c>
      <c r="AO865">
        <v>150</v>
      </c>
      <c r="AP865">
        <v>0</v>
      </c>
    </row>
    <row r="866" spans="1:42" hidden="1">
      <c r="A866" s="48" t="s">
        <v>2840</v>
      </c>
      <c r="B866">
        <v>1649</v>
      </c>
      <c r="C866">
        <v>0</v>
      </c>
      <c r="D866" s="1">
        <v>41666</v>
      </c>
      <c r="F866" s="1">
        <v>41670</v>
      </c>
      <c r="G866" s="1">
        <v>41666</v>
      </c>
      <c r="H866" t="s">
        <v>27</v>
      </c>
      <c r="I866" t="s">
        <v>837</v>
      </c>
      <c r="J866" t="s">
        <v>27</v>
      </c>
      <c r="K866" t="s">
        <v>27</v>
      </c>
      <c r="L866" t="s">
        <v>597</v>
      </c>
      <c r="M866" t="s">
        <v>2171</v>
      </c>
      <c r="N866" t="s">
        <v>718</v>
      </c>
      <c r="O866" t="s">
        <v>1699</v>
      </c>
      <c r="P866" t="s">
        <v>1649</v>
      </c>
      <c r="Q866">
        <v>100</v>
      </c>
      <c r="R866">
        <v>1649</v>
      </c>
      <c r="S866">
        <v>1649</v>
      </c>
      <c r="T866">
        <v>0</v>
      </c>
      <c r="U866">
        <v>1649</v>
      </c>
      <c r="V866">
        <v>1649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  <c r="AH866">
        <v>0</v>
      </c>
      <c r="AI866">
        <v>0</v>
      </c>
      <c r="AJ866">
        <v>0</v>
      </c>
      <c r="AK866">
        <v>0</v>
      </c>
      <c r="AL866">
        <v>0</v>
      </c>
      <c r="AM866">
        <v>0</v>
      </c>
      <c r="AN866">
        <v>0</v>
      </c>
      <c r="AO866">
        <v>1649</v>
      </c>
      <c r="AP866">
        <v>0</v>
      </c>
    </row>
    <row r="867" spans="1:42" hidden="1">
      <c r="A867" s="48" t="s">
        <v>2841</v>
      </c>
      <c r="B867">
        <v>1003</v>
      </c>
      <c r="C867">
        <v>0</v>
      </c>
      <c r="D867" s="1">
        <v>41667</v>
      </c>
      <c r="F867" s="1">
        <v>41698</v>
      </c>
      <c r="G867" s="1">
        <v>41667</v>
      </c>
      <c r="H867" t="s">
        <v>27</v>
      </c>
      <c r="I867" t="s">
        <v>277</v>
      </c>
      <c r="J867" t="s">
        <v>27</v>
      </c>
      <c r="K867" t="s">
        <v>27</v>
      </c>
      <c r="L867" t="s">
        <v>677</v>
      </c>
      <c r="M867" t="s">
        <v>2355</v>
      </c>
      <c r="N867" t="s">
        <v>718</v>
      </c>
      <c r="O867" t="s">
        <v>1776</v>
      </c>
      <c r="P867" t="s">
        <v>1649</v>
      </c>
      <c r="Q867">
        <v>100</v>
      </c>
      <c r="R867">
        <v>1003</v>
      </c>
      <c r="S867">
        <v>1003</v>
      </c>
      <c r="T867">
        <v>0</v>
      </c>
      <c r="U867">
        <v>1003</v>
      </c>
      <c r="V867">
        <v>1003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0</v>
      </c>
      <c r="AH867">
        <v>0</v>
      </c>
      <c r="AI867">
        <v>0</v>
      </c>
      <c r="AJ867">
        <v>0</v>
      </c>
      <c r="AK867">
        <v>0</v>
      </c>
      <c r="AL867">
        <v>0</v>
      </c>
      <c r="AM867">
        <v>0</v>
      </c>
      <c r="AN867">
        <v>0</v>
      </c>
      <c r="AO867">
        <v>1003</v>
      </c>
      <c r="AP867">
        <v>0</v>
      </c>
    </row>
    <row r="868" spans="1:42" hidden="1">
      <c r="A868" s="48" t="s">
        <v>2842</v>
      </c>
      <c r="B868">
        <v>1720.5</v>
      </c>
      <c r="C868">
        <v>0</v>
      </c>
      <c r="D868" s="1">
        <v>41681</v>
      </c>
      <c r="F868" s="1">
        <v>41698</v>
      </c>
      <c r="G868" s="1">
        <v>41681</v>
      </c>
      <c r="H868" t="s">
        <v>27</v>
      </c>
      <c r="I868" t="s">
        <v>88</v>
      </c>
      <c r="J868" t="s">
        <v>27</v>
      </c>
      <c r="K868" t="s">
        <v>27</v>
      </c>
      <c r="L868" t="s">
        <v>1991</v>
      </c>
      <c r="M868" t="s">
        <v>2854</v>
      </c>
      <c r="N868" t="s">
        <v>718</v>
      </c>
      <c r="O868" t="s">
        <v>1992</v>
      </c>
      <c r="P868" t="s">
        <v>1649</v>
      </c>
      <c r="Q868">
        <v>100</v>
      </c>
      <c r="R868">
        <v>1720.5</v>
      </c>
      <c r="S868">
        <v>1720.5</v>
      </c>
      <c r="T868">
        <v>0</v>
      </c>
      <c r="U868">
        <v>1720.5</v>
      </c>
      <c r="V868">
        <v>1720.5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0</v>
      </c>
      <c r="AI868">
        <v>0</v>
      </c>
      <c r="AJ868">
        <v>0</v>
      </c>
      <c r="AK868">
        <v>0</v>
      </c>
      <c r="AL868">
        <v>0</v>
      </c>
      <c r="AM868">
        <v>0</v>
      </c>
      <c r="AN868">
        <v>0</v>
      </c>
      <c r="AO868">
        <v>1720.5</v>
      </c>
      <c r="AP868">
        <v>0</v>
      </c>
    </row>
    <row r="869" spans="1:42" hidden="1">
      <c r="A869" s="48" t="s">
        <v>2843</v>
      </c>
      <c r="B869">
        <v>1460.1</v>
      </c>
      <c r="C869">
        <v>0</v>
      </c>
      <c r="D869" s="1">
        <v>41723</v>
      </c>
      <c r="F869" s="1">
        <v>41790</v>
      </c>
      <c r="G869" s="1">
        <v>41723</v>
      </c>
      <c r="H869" t="s">
        <v>27</v>
      </c>
      <c r="I869" t="s">
        <v>333</v>
      </c>
      <c r="J869" t="s">
        <v>27</v>
      </c>
      <c r="K869" t="s">
        <v>27</v>
      </c>
      <c r="L869" t="s">
        <v>1350</v>
      </c>
      <c r="M869" t="s">
        <v>2583</v>
      </c>
      <c r="N869" t="s">
        <v>718</v>
      </c>
      <c r="O869" t="s">
        <v>1744</v>
      </c>
      <c r="P869" t="s">
        <v>1649</v>
      </c>
      <c r="Q869">
        <v>100</v>
      </c>
      <c r="R869">
        <v>1460.1</v>
      </c>
      <c r="S869">
        <v>1460.1</v>
      </c>
      <c r="T869">
        <v>0</v>
      </c>
      <c r="U869">
        <v>1460.1</v>
      </c>
      <c r="V869">
        <v>1460.1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0</v>
      </c>
      <c r="AI869">
        <v>0</v>
      </c>
      <c r="AJ869">
        <v>0</v>
      </c>
      <c r="AK869">
        <v>0</v>
      </c>
      <c r="AL869">
        <v>0</v>
      </c>
      <c r="AM869">
        <v>0</v>
      </c>
      <c r="AN869">
        <v>0</v>
      </c>
      <c r="AO869">
        <v>1460.1</v>
      </c>
      <c r="AP869">
        <v>0</v>
      </c>
    </row>
    <row r="870" spans="1:42" hidden="1">
      <c r="A870" s="48" t="s">
        <v>2844</v>
      </c>
      <c r="B870">
        <v>1460.1</v>
      </c>
      <c r="C870">
        <v>0</v>
      </c>
      <c r="D870" s="1">
        <v>41716</v>
      </c>
      <c r="F870" s="1">
        <v>42185</v>
      </c>
      <c r="G870" s="1">
        <v>41716</v>
      </c>
      <c r="H870" t="s">
        <v>27</v>
      </c>
      <c r="I870" t="s">
        <v>501</v>
      </c>
      <c r="J870" t="s">
        <v>27</v>
      </c>
      <c r="K870" t="s">
        <v>27</v>
      </c>
      <c r="L870" t="s">
        <v>2077</v>
      </c>
      <c r="M870" t="s">
        <v>2583</v>
      </c>
      <c r="N870" t="s">
        <v>718</v>
      </c>
      <c r="O870" t="s">
        <v>2078</v>
      </c>
      <c r="P870" t="s">
        <v>1649</v>
      </c>
      <c r="Q870">
        <v>100</v>
      </c>
      <c r="R870">
        <v>1460.1</v>
      </c>
      <c r="S870">
        <v>1460.1</v>
      </c>
      <c r="T870">
        <v>0</v>
      </c>
      <c r="U870">
        <v>1460.1</v>
      </c>
      <c r="V870">
        <v>1460.1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0</v>
      </c>
      <c r="AI870">
        <v>0</v>
      </c>
      <c r="AJ870">
        <v>0</v>
      </c>
      <c r="AK870">
        <v>0</v>
      </c>
      <c r="AL870">
        <v>0</v>
      </c>
      <c r="AM870">
        <v>0</v>
      </c>
      <c r="AN870">
        <v>0</v>
      </c>
      <c r="AO870">
        <v>1460.1</v>
      </c>
      <c r="AP870">
        <v>0</v>
      </c>
    </row>
    <row r="871" spans="1:42" hidden="1">
      <c r="A871" s="48" t="s">
        <v>2845</v>
      </c>
      <c r="B871">
        <v>731.71</v>
      </c>
      <c r="C871">
        <v>0</v>
      </c>
      <c r="D871" s="1">
        <v>41736</v>
      </c>
      <c r="F871" s="1">
        <v>41759</v>
      </c>
      <c r="G871" s="1">
        <v>41736</v>
      </c>
      <c r="H871" t="s">
        <v>27</v>
      </c>
      <c r="I871" t="s">
        <v>2706</v>
      </c>
      <c r="J871" t="s">
        <v>27</v>
      </c>
      <c r="K871" t="s">
        <v>27</v>
      </c>
      <c r="L871" t="s">
        <v>2669</v>
      </c>
      <c r="M871" t="s">
        <v>2791</v>
      </c>
      <c r="N871" t="s">
        <v>718</v>
      </c>
      <c r="O871" t="s">
        <v>2708</v>
      </c>
      <c r="P871" t="s">
        <v>1649</v>
      </c>
      <c r="Q871">
        <v>100</v>
      </c>
      <c r="R871">
        <v>731.71</v>
      </c>
      <c r="S871">
        <v>731.71</v>
      </c>
      <c r="T871">
        <v>0</v>
      </c>
      <c r="U871">
        <v>731.71</v>
      </c>
      <c r="V871">
        <v>731.71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0</v>
      </c>
      <c r="AH871">
        <v>0</v>
      </c>
      <c r="AI871">
        <v>0</v>
      </c>
      <c r="AJ871">
        <v>0</v>
      </c>
      <c r="AK871">
        <v>0</v>
      </c>
      <c r="AL871">
        <v>0</v>
      </c>
      <c r="AM871">
        <v>0</v>
      </c>
      <c r="AN871">
        <v>0</v>
      </c>
      <c r="AO871">
        <v>731.71</v>
      </c>
      <c r="AP871">
        <v>0</v>
      </c>
    </row>
    <row r="872" spans="1:42" hidden="1">
      <c r="A872" s="48" t="s">
        <v>2846</v>
      </c>
      <c r="B872">
        <v>792.67</v>
      </c>
      <c r="C872">
        <v>0</v>
      </c>
      <c r="D872" s="1">
        <v>41761</v>
      </c>
      <c r="F872" s="1">
        <v>41790</v>
      </c>
      <c r="G872" s="1">
        <v>41761</v>
      </c>
      <c r="H872" t="s">
        <v>27</v>
      </c>
      <c r="I872" t="s">
        <v>437</v>
      </c>
      <c r="J872" t="s">
        <v>27</v>
      </c>
      <c r="K872" t="s">
        <v>27</v>
      </c>
      <c r="L872" t="s">
        <v>2049</v>
      </c>
      <c r="M872" t="s">
        <v>2380</v>
      </c>
      <c r="N872" t="s">
        <v>718</v>
      </c>
      <c r="O872" t="s">
        <v>2050</v>
      </c>
      <c r="P872" t="s">
        <v>1649</v>
      </c>
      <c r="Q872">
        <v>100</v>
      </c>
      <c r="R872">
        <v>792.67</v>
      </c>
      <c r="S872">
        <v>792.67</v>
      </c>
      <c r="T872">
        <v>0</v>
      </c>
      <c r="U872">
        <v>792.67</v>
      </c>
      <c r="V872">
        <v>792.67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  <c r="AH872">
        <v>0</v>
      </c>
      <c r="AI872">
        <v>0</v>
      </c>
      <c r="AJ872">
        <v>0</v>
      </c>
      <c r="AK872">
        <v>0</v>
      </c>
      <c r="AL872">
        <v>0</v>
      </c>
      <c r="AM872">
        <v>0</v>
      </c>
      <c r="AN872">
        <v>0</v>
      </c>
      <c r="AO872">
        <v>792.67</v>
      </c>
      <c r="AP872">
        <v>0</v>
      </c>
    </row>
    <row r="873" spans="1:42" hidden="1">
      <c r="A873" s="48" t="s">
        <v>2847</v>
      </c>
      <c r="B873">
        <v>792.68</v>
      </c>
      <c r="C873">
        <v>0</v>
      </c>
      <c r="D873" s="1">
        <v>41761</v>
      </c>
      <c r="F873" s="1">
        <v>41790</v>
      </c>
      <c r="G873" s="1">
        <v>41761</v>
      </c>
      <c r="H873" t="s">
        <v>27</v>
      </c>
      <c r="I873" t="s">
        <v>261</v>
      </c>
      <c r="J873" t="s">
        <v>27</v>
      </c>
      <c r="K873" t="s">
        <v>27</v>
      </c>
      <c r="L873" t="s">
        <v>1046</v>
      </c>
      <c r="M873" t="s">
        <v>2380</v>
      </c>
      <c r="N873" t="s">
        <v>718</v>
      </c>
      <c r="O873" t="s">
        <v>1792</v>
      </c>
      <c r="P873" t="s">
        <v>1649</v>
      </c>
      <c r="Q873">
        <v>100</v>
      </c>
      <c r="R873">
        <v>792.68</v>
      </c>
      <c r="S873">
        <v>792.68</v>
      </c>
      <c r="T873">
        <v>0</v>
      </c>
      <c r="U873">
        <v>792.68</v>
      </c>
      <c r="V873">
        <v>792.68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0</v>
      </c>
      <c r="AM873">
        <v>0</v>
      </c>
      <c r="AN873">
        <v>0</v>
      </c>
      <c r="AO873">
        <v>792.68</v>
      </c>
      <c r="AP873">
        <v>0</v>
      </c>
    </row>
    <row r="874" spans="1:42" hidden="1">
      <c r="A874" s="48" t="s">
        <v>2848</v>
      </c>
      <c r="B874">
        <v>792.69</v>
      </c>
      <c r="C874">
        <v>0</v>
      </c>
      <c r="D874" s="1">
        <v>41761</v>
      </c>
      <c r="F874" s="1">
        <v>41790</v>
      </c>
      <c r="G874" s="1">
        <v>41761</v>
      </c>
      <c r="H874" t="s">
        <v>27</v>
      </c>
      <c r="I874" t="s">
        <v>261</v>
      </c>
      <c r="J874" t="s">
        <v>27</v>
      </c>
      <c r="K874" t="s">
        <v>27</v>
      </c>
      <c r="L874" t="s">
        <v>1046</v>
      </c>
      <c r="M874" t="s">
        <v>2380</v>
      </c>
      <c r="N874" t="s">
        <v>718</v>
      </c>
      <c r="O874" t="s">
        <v>1792</v>
      </c>
      <c r="P874" t="s">
        <v>1649</v>
      </c>
      <c r="Q874">
        <v>100</v>
      </c>
      <c r="R874">
        <v>792.69</v>
      </c>
      <c r="S874">
        <v>792.69</v>
      </c>
      <c r="T874">
        <v>0</v>
      </c>
      <c r="U874">
        <v>792.69</v>
      </c>
      <c r="V874">
        <v>792.69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0</v>
      </c>
      <c r="AH874">
        <v>0</v>
      </c>
      <c r="AI874">
        <v>0</v>
      </c>
      <c r="AJ874">
        <v>0</v>
      </c>
      <c r="AK874">
        <v>0</v>
      </c>
      <c r="AL874">
        <v>0</v>
      </c>
      <c r="AM874">
        <v>0</v>
      </c>
      <c r="AN874">
        <v>0</v>
      </c>
      <c r="AO874">
        <v>792.69</v>
      </c>
      <c r="AP874">
        <v>0</v>
      </c>
    </row>
    <row r="875" spans="1:42" hidden="1">
      <c r="A875" s="48" t="s">
        <v>2849</v>
      </c>
      <c r="B875">
        <v>1460.1</v>
      </c>
      <c r="C875">
        <v>0</v>
      </c>
      <c r="D875" s="1">
        <v>41792</v>
      </c>
      <c r="F875" s="1">
        <v>41820</v>
      </c>
      <c r="G875" s="1">
        <v>41792</v>
      </c>
      <c r="H875" t="s">
        <v>27</v>
      </c>
      <c r="I875" t="s">
        <v>317</v>
      </c>
      <c r="J875" t="s">
        <v>27</v>
      </c>
      <c r="K875" t="s">
        <v>27</v>
      </c>
      <c r="L875" t="s">
        <v>501</v>
      </c>
      <c r="M875" t="s">
        <v>2583</v>
      </c>
      <c r="N875" t="s">
        <v>718</v>
      </c>
      <c r="O875" t="s">
        <v>1891</v>
      </c>
      <c r="P875" t="s">
        <v>1649</v>
      </c>
      <c r="Q875">
        <v>100</v>
      </c>
      <c r="R875">
        <v>1460.1</v>
      </c>
      <c r="S875">
        <v>1460.1</v>
      </c>
      <c r="T875">
        <v>0</v>
      </c>
      <c r="U875">
        <v>1460.1</v>
      </c>
      <c r="V875">
        <v>1460.1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  <c r="AH875">
        <v>0</v>
      </c>
      <c r="AI875">
        <v>0</v>
      </c>
      <c r="AJ875">
        <v>0</v>
      </c>
      <c r="AK875">
        <v>0</v>
      </c>
      <c r="AL875">
        <v>0</v>
      </c>
      <c r="AM875">
        <v>0</v>
      </c>
      <c r="AN875">
        <v>0</v>
      </c>
      <c r="AO875">
        <v>1460.1</v>
      </c>
      <c r="AP875">
        <v>0</v>
      </c>
    </row>
    <row r="876" spans="1:42" hidden="1">
      <c r="A876" s="48" t="s">
        <v>2850</v>
      </c>
      <c r="B876">
        <v>2300</v>
      </c>
      <c r="C876">
        <v>0</v>
      </c>
      <c r="D876" s="1">
        <v>41796</v>
      </c>
      <c r="F876" s="1">
        <v>41820</v>
      </c>
      <c r="G876" s="1">
        <v>41796</v>
      </c>
      <c r="H876" t="s">
        <v>27</v>
      </c>
      <c r="I876" t="s">
        <v>317</v>
      </c>
      <c r="J876" t="s">
        <v>27</v>
      </c>
      <c r="K876" t="s">
        <v>27</v>
      </c>
      <c r="L876" t="s">
        <v>501</v>
      </c>
      <c r="M876" t="s">
        <v>2855</v>
      </c>
      <c r="N876" t="s">
        <v>718</v>
      </c>
      <c r="O876" t="s">
        <v>1891</v>
      </c>
      <c r="P876" t="s">
        <v>1649</v>
      </c>
      <c r="Q876">
        <v>100</v>
      </c>
      <c r="R876">
        <v>2300</v>
      </c>
      <c r="S876">
        <v>2300</v>
      </c>
      <c r="T876">
        <v>0</v>
      </c>
      <c r="U876">
        <v>2300</v>
      </c>
      <c r="V876">
        <v>2300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  <c r="AH876">
        <v>0</v>
      </c>
      <c r="AI876">
        <v>0</v>
      </c>
      <c r="AJ876">
        <v>0</v>
      </c>
      <c r="AK876">
        <v>0</v>
      </c>
      <c r="AL876">
        <v>0</v>
      </c>
      <c r="AM876">
        <v>0</v>
      </c>
      <c r="AN876">
        <v>0</v>
      </c>
      <c r="AO876">
        <v>2300</v>
      </c>
      <c r="AP876">
        <v>0</v>
      </c>
    </row>
    <row r="877" spans="1:42" hidden="1">
      <c r="A877" s="48" t="s">
        <v>2856</v>
      </c>
      <c r="B877">
        <v>2332.52</v>
      </c>
      <c r="C877">
        <v>0</v>
      </c>
      <c r="D877" s="1">
        <v>41806</v>
      </c>
      <c r="F877" s="1">
        <v>41820</v>
      </c>
      <c r="G877" s="1">
        <v>41806</v>
      </c>
      <c r="H877" t="s">
        <v>27</v>
      </c>
      <c r="I877" t="s">
        <v>1650</v>
      </c>
      <c r="J877" t="s">
        <v>27</v>
      </c>
      <c r="K877" t="s">
        <v>27</v>
      </c>
      <c r="L877" t="s">
        <v>88</v>
      </c>
      <c r="M877" t="s">
        <v>2858</v>
      </c>
      <c r="N877" t="s">
        <v>718</v>
      </c>
      <c r="O877" t="s">
        <v>1652</v>
      </c>
      <c r="P877" t="s">
        <v>1649</v>
      </c>
      <c r="Q877">
        <v>100</v>
      </c>
      <c r="R877">
        <v>2332.52</v>
      </c>
      <c r="S877">
        <v>2332.52</v>
      </c>
      <c r="T877">
        <v>0</v>
      </c>
      <c r="U877">
        <v>2332.52</v>
      </c>
      <c r="V877">
        <v>2332.52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0</v>
      </c>
      <c r="AH877">
        <v>0</v>
      </c>
      <c r="AI877">
        <v>0</v>
      </c>
      <c r="AJ877">
        <v>0</v>
      </c>
      <c r="AK877">
        <v>0</v>
      </c>
      <c r="AL877">
        <v>0</v>
      </c>
      <c r="AM877">
        <v>0</v>
      </c>
      <c r="AN877">
        <v>0</v>
      </c>
      <c r="AO877">
        <v>2332.52</v>
      </c>
      <c r="AP877">
        <v>0</v>
      </c>
    </row>
    <row r="878" spans="1:42" hidden="1">
      <c r="A878" s="48" t="s">
        <v>2857</v>
      </c>
      <c r="B878">
        <v>1219.51</v>
      </c>
      <c r="C878">
        <v>0</v>
      </c>
      <c r="D878" s="1">
        <v>41821</v>
      </c>
      <c r="F878" s="1">
        <v>41851</v>
      </c>
      <c r="G878" s="1">
        <v>41821</v>
      </c>
      <c r="H878" t="s">
        <v>27</v>
      </c>
      <c r="I878" t="s">
        <v>533</v>
      </c>
      <c r="J878" t="s">
        <v>27</v>
      </c>
      <c r="K878" t="s">
        <v>27</v>
      </c>
      <c r="L878" t="s">
        <v>1300</v>
      </c>
      <c r="M878" t="s">
        <v>2859</v>
      </c>
      <c r="N878" t="s">
        <v>718</v>
      </c>
      <c r="O878" t="s">
        <v>1753</v>
      </c>
      <c r="P878" t="s">
        <v>1649</v>
      </c>
      <c r="Q878">
        <v>100</v>
      </c>
      <c r="R878">
        <v>1219.51</v>
      </c>
      <c r="S878">
        <v>1219.51</v>
      </c>
      <c r="T878">
        <v>0</v>
      </c>
      <c r="U878">
        <v>1219.51</v>
      </c>
      <c r="V878">
        <v>1219.51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  <c r="AH878">
        <v>0</v>
      </c>
      <c r="AI878">
        <v>0</v>
      </c>
      <c r="AJ878">
        <v>0</v>
      </c>
      <c r="AK878">
        <v>0</v>
      </c>
      <c r="AL878">
        <v>0</v>
      </c>
      <c r="AM878">
        <v>0</v>
      </c>
      <c r="AN878">
        <v>0</v>
      </c>
      <c r="AO878">
        <v>1219.51</v>
      </c>
      <c r="AP878">
        <v>0</v>
      </c>
    </row>
    <row r="879" spans="1:42" hidden="1">
      <c r="A879" s="48" t="s">
        <v>2860</v>
      </c>
      <c r="B879">
        <v>2031.71</v>
      </c>
      <c r="C879">
        <v>0</v>
      </c>
      <c r="D879" s="1">
        <v>41824</v>
      </c>
      <c r="F879" s="1">
        <v>41851</v>
      </c>
      <c r="G879" s="1">
        <v>41824</v>
      </c>
      <c r="H879" t="s">
        <v>27</v>
      </c>
      <c r="I879" t="s">
        <v>1650</v>
      </c>
      <c r="J879" t="s">
        <v>27</v>
      </c>
      <c r="K879" t="s">
        <v>27</v>
      </c>
      <c r="L879" t="s">
        <v>88</v>
      </c>
      <c r="M879" t="s">
        <v>2872</v>
      </c>
      <c r="N879" t="s">
        <v>718</v>
      </c>
      <c r="O879" t="s">
        <v>1652</v>
      </c>
      <c r="P879" t="s">
        <v>1649</v>
      </c>
      <c r="Q879">
        <v>100</v>
      </c>
      <c r="R879">
        <v>2031.71</v>
      </c>
      <c r="S879">
        <v>2031.71</v>
      </c>
      <c r="T879">
        <v>0</v>
      </c>
      <c r="U879">
        <v>2031.71</v>
      </c>
      <c r="V879">
        <v>2031.71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  <c r="AH879">
        <v>0</v>
      </c>
      <c r="AI879">
        <v>0</v>
      </c>
      <c r="AJ879">
        <v>0</v>
      </c>
      <c r="AK879">
        <v>0</v>
      </c>
      <c r="AL879">
        <v>0</v>
      </c>
      <c r="AM879">
        <v>0</v>
      </c>
      <c r="AN879">
        <v>0</v>
      </c>
      <c r="AO879">
        <v>2031.71</v>
      </c>
      <c r="AP879">
        <v>0</v>
      </c>
    </row>
    <row r="880" spans="1:42" hidden="1">
      <c r="A880" s="48" t="s">
        <v>2861</v>
      </c>
      <c r="B880">
        <v>1978</v>
      </c>
      <c r="C880">
        <v>0</v>
      </c>
      <c r="D880" s="1">
        <v>41830</v>
      </c>
      <c r="F880" s="1">
        <v>41851</v>
      </c>
      <c r="G880" s="1">
        <v>41830</v>
      </c>
      <c r="H880" t="s">
        <v>27</v>
      </c>
      <c r="I880" t="s">
        <v>733</v>
      </c>
      <c r="J880" t="s">
        <v>27</v>
      </c>
      <c r="K880" t="s">
        <v>27</v>
      </c>
      <c r="L880" t="s">
        <v>31</v>
      </c>
      <c r="M880" t="s">
        <v>1952</v>
      </c>
      <c r="N880" t="s">
        <v>718</v>
      </c>
      <c r="O880" t="s">
        <v>1665</v>
      </c>
      <c r="P880" t="s">
        <v>1649</v>
      </c>
      <c r="Q880">
        <v>100</v>
      </c>
      <c r="R880">
        <v>1978</v>
      </c>
      <c r="S880">
        <v>1978</v>
      </c>
      <c r="T880">
        <v>0</v>
      </c>
      <c r="U880">
        <v>1978</v>
      </c>
      <c r="V880">
        <v>1978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0</v>
      </c>
      <c r="AM880">
        <v>0</v>
      </c>
      <c r="AN880">
        <v>0</v>
      </c>
      <c r="AO880">
        <v>1978</v>
      </c>
      <c r="AP880">
        <v>0</v>
      </c>
    </row>
    <row r="881" spans="1:42" hidden="1">
      <c r="A881" s="48" t="s">
        <v>2862</v>
      </c>
      <c r="B881">
        <v>1550</v>
      </c>
      <c r="C881">
        <v>0</v>
      </c>
      <c r="D881" s="1">
        <v>41835</v>
      </c>
      <c r="F881" s="1">
        <v>41851</v>
      </c>
      <c r="G881" s="1">
        <v>41835</v>
      </c>
      <c r="H881" t="s">
        <v>27</v>
      </c>
      <c r="I881" t="s">
        <v>1908</v>
      </c>
      <c r="J881" t="s">
        <v>27</v>
      </c>
      <c r="K881" t="s">
        <v>27</v>
      </c>
      <c r="L881" t="s">
        <v>96</v>
      </c>
      <c r="M881" t="s">
        <v>2873</v>
      </c>
      <c r="N881" t="s">
        <v>718</v>
      </c>
      <c r="O881" t="s">
        <v>1910</v>
      </c>
      <c r="P881" t="s">
        <v>1649</v>
      </c>
      <c r="Q881">
        <v>100</v>
      </c>
      <c r="R881">
        <v>1550</v>
      </c>
      <c r="S881">
        <v>1550</v>
      </c>
      <c r="T881">
        <v>0</v>
      </c>
      <c r="U881">
        <v>1550</v>
      </c>
      <c r="V881">
        <v>1550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  <c r="AH881">
        <v>0</v>
      </c>
      <c r="AI881">
        <v>0</v>
      </c>
      <c r="AJ881">
        <v>0</v>
      </c>
      <c r="AK881">
        <v>0</v>
      </c>
      <c r="AL881">
        <v>0</v>
      </c>
      <c r="AM881">
        <v>0</v>
      </c>
      <c r="AN881">
        <v>0</v>
      </c>
      <c r="AO881">
        <v>1550</v>
      </c>
      <c r="AP881">
        <v>0</v>
      </c>
    </row>
    <row r="882" spans="1:42">
      <c r="A882" s="48" t="s">
        <v>2863</v>
      </c>
      <c r="B882">
        <v>1006.5</v>
      </c>
      <c r="C882">
        <v>0</v>
      </c>
      <c r="D882" s="1">
        <v>41838</v>
      </c>
      <c r="F882" s="1">
        <v>42004</v>
      </c>
      <c r="G882" s="1">
        <v>41838</v>
      </c>
      <c r="H882" t="s">
        <v>27</v>
      </c>
      <c r="I882" t="s">
        <v>237</v>
      </c>
      <c r="J882" t="s">
        <v>27</v>
      </c>
      <c r="K882" t="s">
        <v>27</v>
      </c>
      <c r="L882" t="s">
        <v>973</v>
      </c>
      <c r="M882" t="s">
        <v>2827</v>
      </c>
      <c r="N882" t="s">
        <v>718</v>
      </c>
      <c r="O882" t="s">
        <v>1746</v>
      </c>
      <c r="P882" t="s">
        <v>1649</v>
      </c>
      <c r="Q882">
        <v>100</v>
      </c>
      <c r="R882">
        <v>1006.5</v>
      </c>
      <c r="S882">
        <v>1006.5</v>
      </c>
      <c r="T882">
        <v>0</v>
      </c>
      <c r="U882">
        <v>1006.5</v>
      </c>
      <c r="V882">
        <v>1006.5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  <c r="AG882">
        <v>0</v>
      </c>
      <c r="AH882">
        <v>0</v>
      </c>
      <c r="AI882">
        <v>0</v>
      </c>
      <c r="AJ882">
        <v>0</v>
      </c>
      <c r="AK882">
        <v>0</v>
      </c>
      <c r="AL882">
        <v>0</v>
      </c>
      <c r="AM882">
        <v>0</v>
      </c>
      <c r="AN882">
        <v>0</v>
      </c>
      <c r="AO882">
        <v>1006.5</v>
      </c>
      <c r="AP882">
        <v>0</v>
      </c>
    </row>
    <row r="883" spans="1:42" hidden="1">
      <c r="A883" s="48" t="s">
        <v>2864</v>
      </c>
      <c r="B883">
        <v>2800</v>
      </c>
      <c r="C883">
        <v>0</v>
      </c>
      <c r="D883" s="1">
        <v>41862</v>
      </c>
      <c r="F883" s="1">
        <v>41882</v>
      </c>
      <c r="G883" s="1">
        <v>41862</v>
      </c>
      <c r="H883" t="s">
        <v>27</v>
      </c>
      <c r="I883" t="s">
        <v>301</v>
      </c>
      <c r="J883" t="s">
        <v>27</v>
      </c>
      <c r="K883" t="s">
        <v>27</v>
      </c>
      <c r="L883" t="s">
        <v>1060</v>
      </c>
      <c r="M883" t="s">
        <v>1803</v>
      </c>
      <c r="N883" t="s">
        <v>718</v>
      </c>
      <c r="O883" t="s">
        <v>1821</v>
      </c>
      <c r="P883" t="s">
        <v>1649</v>
      </c>
      <c r="Q883">
        <v>100</v>
      </c>
      <c r="R883">
        <v>2800</v>
      </c>
      <c r="S883">
        <v>2800</v>
      </c>
      <c r="T883">
        <v>0</v>
      </c>
      <c r="U883">
        <v>2800</v>
      </c>
      <c r="V883">
        <v>2800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0</v>
      </c>
      <c r="AH883">
        <v>0</v>
      </c>
      <c r="AI883">
        <v>0</v>
      </c>
      <c r="AJ883">
        <v>0</v>
      </c>
      <c r="AK883">
        <v>0</v>
      </c>
      <c r="AL883">
        <v>0</v>
      </c>
      <c r="AM883">
        <v>0</v>
      </c>
      <c r="AN883">
        <v>0</v>
      </c>
      <c r="AO883">
        <v>2800</v>
      </c>
      <c r="AP883">
        <v>0</v>
      </c>
    </row>
    <row r="884" spans="1:42" hidden="1">
      <c r="A884" s="48" t="s">
        <v>2865</v>
      </c>
      <c r="B884">
        <v>284.55</v>
      </c>
      <c r="C884">
        <v>0</v>
      </c>
      <c r="D884" s="1">
        <v>41865</v>
      </c>
      <c r="F884" s="1">
        <v>42035</v>
      </c>
      <c r="G884" s="1">
        <v>41865</v>
      </c>
      <c r="H884" t="s">
        <v>27</v>
      </c>
      <c r="I884" t="s">
        <v>119</v>
      </c>
      <c r="J884" t="s">
        <v>27</v>
      </c>
      <c r="K884" t="s">
        <v>27</v>
      </c>
      <c r="L884" t="s">
        <v>120</v>
      </c>
      <c r="M884" t="s">
        <v>2874</v>
      </c>
      <c r="N884" t="s">
        <v>718</v>
      </c>
      <c r="O884" t="s">
        <v>1631</v>
      </c>
      <c r="P884" t="s">
        <v>1649</v>
      </c>
      <c r="Q884">
        <v>100</v>
      </c>
      <c r="R884">
        <v>284.55</v>
      </c>
      <c r="S884">
        <v>284.55</v>
      </c>
      <c r="T884">
        <v>0</v>
      </c>
      <c r="U884">
        <v>284.55</v>
      </c>
      <c r="V884">
        <v>284.55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0</v>
      </c>
      <c r="AM884">
        <v>0</v>
      </c>
      <c r="AN884">
        <v>0</v>
      </c>
      <c r="AO884">
        <v>284.55</v>
      </c>
      <c r="AP884">
        <v>0</v>
      </c>
    </row>
    <row r="885" spans="1:42" hidden="1">
      <c r="A885" s="48" t="s">
        <v>2866</v>
      </c>
      <c r="B885">
        <v>730.89</v>
      </c>
      <c r="C885">
        <v>0</v>
      </c>
      <c r="D885" s="1">
        <v>41873</v>
      </c>
      <c r="F885" s="1">
        <v>42035</v>
      </c>
      <c r="G885" s="1">
        <v>41873</v>
      </c>
      <c r="H885" t="s">
        <v>27</v>
      </c>
      <c r="I885" t="s">
        <v>637</v>
      </c>
      <c r="J885" t="s">
        <v>27</v>
      </c>
      <c r="K885" t="s">
        <v>27</v>
      </c>
      <c r="L885" t="s">
        <v>1886</v>
      </c>
      <c r="M885" t="s">
        <v>2875</v>
      </c>
      <c r="N885" t="s">
        <v>718</v>
      </c>
      <c r="O885" t="s">
        <v>1887</v>
      </c>
      <c r="P885" t="s">
        <v>1649</v>
      </c>
      <c r="Q885">
        <v>100</v>
      </c>
      <c r="R885">
        <v>730.89</v>
      </c>
      <c r="S885">
        <v>730.89</v>
      </c>
      <c r="T885">
        <v>0</v>
      </c>
      <c r="U885">
        <v>730.89</v>
      </c>
      <c r="V885">
        <v>730.89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  <c r="AH885">
        <v>0</v>
      </c>
      <c r="AI885">
        <v>0</v>
      </c>
      <c r="AJ885">
        <v>0</v>
      </c>
      <c r="AK885">
        <v>0</v>
      </c>
      <c r="AL885">
        <v>0</v>
      </c>
      <c r="AM885">
        <v>0</v>
      </c>
      <c r="AN885">
        <v>0</v>
      </c>
      <c r="AO885">
        <v>730.89</v>
      </c>
      <c r="AP885">
        <v>0</v>
      </c>
    </row>
    <row r="886" spans="1:42" hidden="1">
      <c r="A886" s="48" t="s">
        <v>2867</v>
      </c>
      <c r="B886">
        <v>1460.1</v>
      </c>
      <c r="C886">
        <v>0</v>
      </c>
      <c r="D886" s="1">
        <v>41863</v>
      </c>
      <c r="F886" s="1">
        <v>41882</v>
      </c>
      <c r="G886" s="1">
        <v>41863</v>
      </c>
      <c r="H886" t="s">
        <v>27</v>
      </c>
      <c r="I886" t="s">
        <v>733</v>
      </c>
      <c r="J886" t="s">
        <v>27</v>
      </c>
      <c r="K886" t="s">
        <v>27</v>
      </c>
      <c r="L886" t="s">
        <v>34</v>
      </c>
      <c r="M886" t="s">
        <v>2583</v>
      </c>
      <c r="N886" t="s">
        <v>718</v>
      </c>
      <c r="O886" t="s">
        <v>1665</v>
      </c>
      <c r="P886" t="s">
        <v>1649</v>
      </c>
      <c r="Q886">
        <v>100</v>
      </c>
      <c r="R886">
        <v>1460.1</v>
      </c>
      <c r="S886">
        <v>1460.1</v>
      </c>
      <c r="T886">
        <v>0</v>
      </c>
      <c r="U886">
        <v>1460.1</v>
      </c>
      <c r="V886">
        <v>1460.1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  <c r="AH886">
        <v>0</v>
      </c>
      <c r="AI886">
        <v>0</v>
      </c>
      <c r="AJ886">
        <v>0</v>
      </c>
      <c r="AK886">
        <v>0</v>
      </c>
      <c r="AL886">
        <v>0</v>
      </c>
      <c r="AM886">
        <v>0</v>
      </c>
      <c r="AN886">
        <v>0</v>
      </c>
      <c r="AO886">
        <v>1460.1</v>
      </c>
      <c r="AP886">
        <v>0</v>
      </c>
    </row>
    <row r="887" spans="1:42" hidden="1">
      <c r="A887" s="48" t="s">
        <v>2868</v>
      </c>
      <c r="B887">
        <v>568.29</v>
      </c>
      <c r="C887">
        <v>0</v>
      </c>
      <c r="D887" s="1">
        <v>41883</v>
      </c>
      <c r="F887" s="1">
        <v>41912</v>
      </c>
      <c r="G887" s="1">
        <v>41883</v>
      </c>
      <c r="H887" t="s">
        <v>27</v>
      </c>
      <c r="I887" t="s">
        <v>2706</v>
      </c>
      <c r="J887" t="s">
        <v>27</v>
      </c>
      <c r="K887" t="s">
        <v>27</v>
      </c>
      <c r="L887" t="s">
        <v>2669</v>
      </c>
      <c r="M887" t="s">
        <v>2876</v>
      </c>
      <c r="N887" t="s">
        <v>718</v>
      </c>
      <c r="O887" t="s">
        <v>2708</v>
      </c>
      <c r="P887" t="s">
        <v>1649</v>
      </c>
      <c r="Q887">
        <v>100</v>
      </c>
      <c r="R887">
        <v>568.29</v>
      </c>
      <c r="S887">
        <v>568.29</v>
      </c>
      <c r="T887">
        <v>0</v>
      </c>
      <c r="U887">
        <v>568.29</v>
      </c>
      <c r="V887">
        <v>568.29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  <c r="AH887">
        <v>0</v>
      </c>
      <c r="AI887">
        <v>0</v>
      </c>
      <c r="AJ887">
        <v>0</v>
      </c>
      <c r="AK887">
        <v>0</v>
      </c>
      <c r="AL887">
        <v>0</v>
      </c>
      <c r="AM887">
        <v>0</v>
      </c>
      <c r="AN887">
        <v>0</v>
      </c>
      <c r="AO887">
        <v>568.29</v>
      </c>
      <c r="AP887">
        <v>0</v>
      </c>
    </row>
    <row r="888" spans="1:42" hidden="1">
      <c r="A888" s="48" t="s">
        <v>2869</v>
      </c>
      <c r="B888">
        <v>2446.02</v>
      </c>
      <c r="C888">
        <v>0</v>
      </c>
      <c r="D888" s="1">
        <v>41883</v>
      </c>
      <c r="F888" s="1">
        <v>41912</v>
      </c>
      <c r="G888" s="1">
        <v>41883</v>
      </c>
      <c r="H888" t="s">
        <v>27</v>
      </c>
      <c r="I888" t="s">
        <v>781</v>
      </c>
      <c r="J888" t="s">
        <v>27</v>
      </c>
      <c r="K888" t="s">
        <v>27</v>
      </c>
      <c r="L888" t="s">
        <v>35</v>
      </c>
      <c r="M888" t="s">
        <v>2284</v>
      </c>
      <c r="N888" t="s">
        <v>718</v>
      </c>
      <c r="O888" t="s">
        <v>2041</v>
      </c>
      <c r="P888" t="s">
        <v>1649</v>
      </c>
      <c r="Q888">
        <v>100</v>
      </c>
      <c r="R888">
        <v>2446.02</v>
      </c>
      <c r="S888">
        <v>2446.02</v>
      </c>
      <c r="T888">
        <v>0</v>
      </c>
      <c r="U888">
        <v>2446.02</v>
      </c>
      <c r="V888">
        <v>2446.02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  <c r="AH888">
        <v>0</v>
      </c>
      <c r="AI888">
        <v>0</v>
      </c>
      <c r="AJ888">
        <v>0</v>
      </c>
      <c r="AK888">
        <v>0</v>
      </c>
      <c r="AL888">
        <v>0</v>
      </c>
      <c r="AM888">
        <v>0</v>
      </c>
      <c r="AN888">
        <v>0</v>
      </c>
      <c r="AO888">
        <v>2446.02</v>
      </c>
      <c r="AP888">
        <v>0</v>
      </c>
    </row>
    <row r="889" spans="1:42" hidden="1">
      <c r="A889" s="48" t="s">
        <v>2870</v>
      </c>
      <c r="B889">
        <v>1460.1</v>
      </c>
      <c r="C889">
        <v>0</v>
      </c>
      <c r="D889" s="1">
        <v>41883</v>
      </c>
      <c r="F889" s="1">
        <v>42185</v>
      </c>
      <c r="G889" s="1">
        <v>41883</v>
      </c>
      <c r="H889" t="s">
        <v>27</v>
      </c>
      <c r="I889" t="s">
        <v>341</v>
      </c>
      <c r="J889" t="s">
        <v>27</v>
      </c>
      <c r="K889" t="s">
        <v>27</v>
      </c>
      <c r="L889" t="s">
        <v>1823</v>
      </c>
      <c r="M889" t="s">
        <v>2583</v>
      </c>
      <c r="N889" t="s">
        <v>718</v>
      </c>
      <c r="O889" t="s">
        <v>1824</v>
      </c>
      <c r="P889" t="s">
        <v>1649</v>
      </c>
      <c r="Q889">
        <v>100</v>
      </c>
      <c r="R889">
        <v>1460.1</v>
      </c>
      <c r="S889">
        <v>1460.1</v>
      </c>
      <c r="T889">
        <v>0</v>
      </c>
      <c r="U889">
        <v>1460.1</v>
      </c>
      <c r="V889">
        <v>1460.1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  <c r="AH889">
        <v>0</v>
      </c>
      <c r="AI889">
        <v>0</v>
      </c>
      <c r="AJ889">
        <v>0</v>
      </c>
      <c r="AK889">
        <v>0</v>
      </c>
      <c r="AL889">
        <v>0</v>
      </c>
      <c r="AM889">
        <v>0</v>
      </c>
      <c r="AN889">
        <v>0</v>
      </c>
      <c r="AO889">
        <v>1460.1</v>
      </c>
      <c r="AP889">
        <v>0</v>
      </c>
    </row>
    <row r="890" spans="1:42" hidden="1">
      <c r="A890" s="48" t="s">
        <v>2871</v>
      </c>
      <c r="B890">
        <v>2500</v>
      </c>
      <c r="C890">
        <v>0</v>
      </c>
      <c r="D890" s="1">
        <v>41883</v>
      </c>
      <c r="F890" s="1">
        <v>41912</v>
      </c>
      <c r="G890" s="1">
        <v>41883</v>
      </c>
      <c r="H890" t="s">
        <v>27</v>
      </c>
      <c r="I890" t="s">
        <v>581</v>
      </c>
      <c r="J890" t="s">
        <v>27</v>
      </c>
      <c r="K890" t="s">
        <v>27</v>
      </c>
      <c r="L890" t="s">
        <v>104</v>
      </c>
      <c r="M890" t="s">
        <v>2688</v>
      </c>
      <c r="N890" t="s">
        <v>718</v>
      </c>
      <c r="O890" t="s">
        <v>2212</v>
      </c>
      <c r="P890" t="s">
        <v>1649</v>
      </c>
      <c r="Q890">
        <v>100</v>
      </c>
      <c r="R890">
        <v>2500</v>
      </c>
      <c r="S890">
        <v>2500</v>
      </c>
      <c r="T890">
        <v>0</v>
      </c>
      <c r="U890">
        <v>2500</v>
      </c>
      <c r="V890">
        <v>2500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0</v>
      </c>
      <c r="AH890">
        <v>0</v>
      </c>
      <c r="AI890">
        <v>0</v>
      </c>
      <c r="AJ890">
        <v>0</v>
      </c>
      <c r="AK890">
        <v>0</v>
      </c>
      <c r="AL890">
        <v>0</v>
      </c>
      <c r="AM890">
        <v>0</v>
      </c>
      <c r="AN890">
        <v>0</v>
      </c>
      <c r="AO890">
        <v>2500</v>
      </c>
      <c r="AP890">
        <v>0</v>
      </c>
    </row>
    <row r="891" spans="1:42" hidden="1">
      <c r="A891" s="48" t="s">
        <v>2877</v>
      </c>
      <c r="B891">
        <v>2530.89</v>
      </c>
      <c r="C891">
        <v>0</v>
      </c>
      <c r="D891" s="1">
        <v>41883</v>
      </c>
      <c r="F891" s="1">
        <v>41912</v>
      </c>
      <c r="G891" s="1">
        <v>41884</v>
      </c>
      <c r="H891" t="s">
        <v>27</v>
      </c>
      <c r="I891" t="s">
        <v>781</v>
      </c>
      <c r="J891" t="s">
        <v>27</v>
      </c>
      <c r="K891" t="s">
        <v>27</v>
      </c>
      <c r="L891" t="s">
        <v>35</v>
      </c>
      <c r="M891" t="s">
        <v>2284</v>
      </c>
      <c r="N891" t="s">
        <v>718</v>
      </c>
      <c r="O891" t="s">
        <v>2041</v>
      </c>
      <c r="P891" t="s">
        <v>1649</v>
      </c>
      <c r="Q891">
        <v>100</v>
      </c>
      <c r="R891">
        <v>2530.89</v>
      </c>
      <c r="S891">
        <v>2530.89</v>
      </c>
      <c r="T891">
        <v>0</v>
      </c>
      <c r="U891">
        <v>2530.89</v>
      </c>
      <c r="V891">
        <v>2530.89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0</v>
      </c>
      <c r="AH891">
        <v>0</v>
      </c>
      <c r="AI891">
        <v>0</v>
      </c>
      <c r="AJ891">
        <v>0</v>
      </c>
      <c r="AK891">
        <v>0</v>
      </c>
      <c r="AL891">
        <v>0</v>
      </c>
      <c r="AM891">
        <v>0</v>
      </c>
      <c r="AN891">
        <v>0</v>
      </c>
      <c r="AO891">
        <v>2530.89</v>
      </c>
      <c r="AP891">
        <v>0</v>
      </c>
    </row>
    <row r="892" spans="1:42" hidden="1">
      <c r="A892" s="48" t="s">
        <v>2878</v>
      </c>
      <c r="B892">
        <v>772.36</v>
      </c>
      <c r="C892">
        <v>0</v>
      </c>
      <c r="D892" s="1">
        <v>41892</v>
      </c>
      <c r="F892" s="1">
        <v>41912</v>
      </c>
      <c r="G892" s="1">
        <v>41892</v>
      </c>
      <c r="H892" t="s">
        <v>27</v>
      </c>
      <c r="I892" t="s">
        <v>733</v>
      </c>
      <c r="J892" t="s">
        <v>27</v>
      </c>
      <c r="K892" t="s">
        <v>27</v>
      </c>
      <c r="L892" t="s">
        <v>34</v>
      </c>
      <c r="M892" t="s">
        <v>2875</v>
      </c>
      <c r="N892" t="s">
        <v>718</v>
      </c>
      <c r="O892" t="s">
        <v>1665</v>
      </c>
      <c r="P892" t="s">
        <v>1649</v>
      </c>
      <c r="Q892">
        <v>100</v>
      </c>
      <c r="R892">
        <v>772.36</v>
      </c>
      <c r="S892">
        <v>772.36</v>
      </c>
      <c r="T892">
        <v>0</v>
      </c>
      <c r="U892">
        <v>772.36</v>
      </c>
      <c r="V892">
        <v>772.36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  <c r="AH892">
        <v>0</v>
      </c>
      <c r="AI892">
        <v>0</v>
      </c>
      <c r="AJ892">
        <v>0</v>
      </c>
      <c r="AK892">
        <v>0</v>
      </c>
      <c r="AL892">
        <v>0</v>
      </c>
      <c r="AM892">
        <v>0</v>
      </c>
      <c r="AN892">
        <v>0</v>
      </c>
      <c r="AO892">
        <v>772.36</v>
      </c>
      <c r="AP892">
        <v>0</v>
      </c>
    </row>
    <row r="893" spans="1:42" hidden="1">
      <c r="A893" s="48" t="s">
        <v>2879</v>
      </c>
      <c r="B893">
        <v>1460.1</v>
      </c>
      <c r="C893">
        <v>0</v>
      </c>
      <c r="D893" s="1">
        <v>41892</v>
      </c>
      <c r="F893" s="1">
        <v>41912</v>
      </c>
      <c r="G893" s="1">
        <v>41892</v>
      </c>
      <c r="H893" t="s">
        <v>27</v>
      </c>
      <c r="I893" t="s">
        <v>126</v>
      </c>
      <c r="J893" t="s">
        <v>27</v>
      </c>
      <c r="K893" t="s">
        <v>27</v>
      </c>
      <c r="L893" t="s">
        <v>1953</v>
      </c>
      <c r="M893" t="s">
        <v>2583</v>
      </c>
      <c r="N893" t="s">
        <v>718</v>
      </c>
      <c r="O893" t="s">
        <v>1954</v>
      </c>
      <c r="P893" t="s">
        <v>1649</v>
      </c>
      <c r="Q893">
        <v>100</v>
      </c>
      <c r="R893">
        <v>1460.1</v>
      </c>
      <c r="S893">
        <v>1460.1</v>
      </c>
      <c r="T893">
        <v>0</v>
      </c>
      <c r="U893">
        <v>1460.1</v>
      </c>
      <c r="V893">
        <v>1460.1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  <c r="AG893">
        <v>0</v>
      </c>
      <c r="AH893">
        <v>0</v>
      </c>
      <c r="AI893">
        <v>0</v>
      </c>
      <c r="AJ893">
        <v>0</v>
      </c>
      <c r="AK893">
        <v>0</v>
      </c>
      <c r="AL893">
        <v>0</v>
      </c>
      <c r="AM893">
        <v>0</v>
      </c>
      <c r="AN893">
        <v>0</v>
      </c>
      <c r="AO893">
        <v>1460.1</v>
      </c>
      <c r="AP893">
        <v>0</v>
      </c>
    </row>
    <row r="894" spans="1:42" hidden="1">
      <c r="A894" s="48" t="s">
        <v>2880</v>
      </c>
      <c r="B894">
        <v>1460.1</v>
      </c>
      <c r="C894">
        <v>0</v>
      </c>
      <c r="D894" s="1">
        <v>41892</v>
      </c>
      <c r="F894" s="1">
        <v>41912</v>
      </c>
      <c r="G894" s="1">
        <v>41892</v>
      </c>
      <c r="H894" t="s">
        <v>27</v>
      </c>
      <c r="I894" t="s">
        <v>733</v>
      </c>
      <c r="J894" t="s">
        <v>27</v>
      </c>
      <c r="K894" t="s">
        <v>27</v>
      </c>
      <c r="L894" t="s">
        <v>31</v>
      </c>
      <c r="M894" t="s">
        <v>2583</v>
      </c>
      <c r="N894" t="s">
        <v>718</v>
      </c>
      <c r="O894" t="s">
        <v>1665</v>
      </c>
      <c r="P894" t="s">
        <v>1649</v>
      </c>
      <c r="Q894">
        <v>100</v>
      </c>
      <c r="R894">
        <v>1460.1</v>
      </c>
      <c r="S894">
        <v>1460.1</v>
      </c>
      <c r="T894">
        <v>0</v>
      </c>
      <c r="U894">
        <v>1460.1</v>
      </c>
      <c r="V894">
        <v>1460.1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0</v>
      </c>
      <c r="AM894">
        <v>0</v>
      </c>
      <c r="AN894">
        <v>0</v>
      </c>
      <c r="AO894">
        <v>1460.1</v>
      </c>
      <c r="AP894">
        <v>0</v>
      </c>
    </row>
    <row r="895" spans="1:42" hidden="1">
      <c r="A895" s="48" t="s">
        <v>2881</v>
      </c>
      <c r="B895">
        <v>1028</v>
      </c>
      <c r="C895">
        <v>0</v>
      </c>
      <c r="D895" s="1">
        <v>41899</v>
      </c>
      <c r="F895" s="1">
        <v>41912</v>
      </c>
      <c r="G895" s="1">
        <v>41899</v>
      </c>
      <c r="H895" t="s">
        <v>27</v>
      </c>
      <c r="I895" t="s">
        <v>837</v>
      </c>
      <c r="J895" t="s">
        <v>27</v>
      </c>
      <c r="K895" t="s">
        <v>27</v>
      </c>
      <c r="L895" t="s">
        <v>597</v>
      </c>
      <c r="M895" t="s">
        <v>2709</v>
      </c>
      <c r="N895" t="s">
        <v>718</v>
      </c>
      <c r="O895" t="s">
        <v>1699</v>
      </c>
      <c r="P895" t="s">
        <v>1649</v>
      </c>
      <c r="Q895">
        <v>100</v>
      </c>
      <c r="R895">
        <v>1028</v>
      </c>
      <c r="S895">
        <v>1028</v>
      </c>
      <c r="T895">
        <v>0</v>
      </c>
      <c r="U895">
        <v>1028</v>
      </c>
      <c r="V895">
        <v>1028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0</v>
      </c>
      <c r="AM895">
        <v>0</v>
      </c>
      <c r="AN895">
        <v>0</v>
      </c>
      <c r="AO895">
        <v>1028</v>
      </c>
      <c r="AP895">
        <v>0</v>
      </c>
    </row>
    <row r="896" spans="1:42" hidden="1">
      <c r="A896" s="48" t="s">
        <v>2882</v>
      </c>
      <c r="B896">
        <v>2000</v>
      </c>
      <c r="C896">
        <v>0</v>
      </c>
      <c r="D896" s="1">
        <v>41913</v>
      </c>
      <c r="F896" s="1">
        <v>41943</v>
      </c>
      <c r="G896" s="1">
        <v>41913</v>
      </c>
      <c r="H896" t="s">
        <v>27</v>
      </c>
      <c r="I896" t="s">
        <v>325</v>
      </c>
      <c r="J896" t="s">
        <v>27</v>
      </c>
      <c r="K896" t="s">
        <v>27</v>
      </c>
      <c r="L896" t="s">
        <v>1827</v>
      </c>
      <c r="M896" t="s">
        <v>2884</v>
      </c>
      <c r="N896" t="s">
        <v>718</v>
      </c>
      <c r="O896" t="s">
        <v>1828</v>
      </c>
      <c r="P896" t="s">
        <v>1649</v>
      </c>
      <c r="Q896">
        <v>100</v>
      </c>
      <c r="R896">
        <v>2000</v>
      </c>
      <c r="S896">
        <v>2000</v>
      </c>
      <c r="T896">
        <v>0</v>
      </c>
      <c r="U896">
        <v>2000</v>
      </c>
      <c r="V896">
        <v>2000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0</v>
      </c>
      <c r="AH896">
        <v>0</v>
      </c>
      <c r="AI896">
        <v>0</v>
      </c>
      <c r="AJ896">
        <v>0</v>
      </c>
      <c r="AK896">
        <v>0</v>
      </c>
      <c r="AL896">
        <v>0</v>
      </c>
      <c r="AM896">
        <v>0</v>
      </c>
      <c r="AN896">
        <v>0</v>
      </c>
      <c r="AO896">
        <v>2000</v>
      </c>
      <c r="AP896">
        <v>0</v>
      </c>
    </row>
    <row r="897" spans="1:42" hidden="1">
      <c r="A897" s="48" t="s">
        <v>2883</v>
      </c>
      <c r="B897">
        <v>284.55</v>
      </c>
      <c r="C897">
        <v>0</v>
      </c>
      <c r="D897" s="1">
        <v>41913</v>
      </c>
      <c r="F897" s="1">
        <v>41943</v>
      </c>
      <c r="G897" s="1">
        <v>41913</v>
      </c>
      <c r="H897" t="s">
        <v>27</v>
      </c>
      <c r="I897" t="s">
        <v>501</v>
      </c>
      <c r="J897" t="s">
        <v>27</v>
      </c>
      <c r="K897" t="s">
        <v>27</v>
      </c>
      <c r="L897" t="s">
        <v>2077</v>
      </c>
      <c r="M897" t="s">
        <v>2874</v>
      </c>
      <c r="N897" t="s">
        <v>718</v>
      </c>
      <c r="O897" t="s">
        <v>2078</v>
      </c>
      <c r="P897" t="s">
        <v>1649</v>
      </c>
      <c r="Q897">
        <v>100</v>
      </c>
      <c r="R897">
        <v>284.55</v>
      </c>
      <c r="S897">
        <v>284.55</v>
      </c>
      <c r="T897">
        <v>0</v>
      </c>
      <c r="U897">
        <v>284.55</v>
      </c>
      <c r="V897">
        <v>284.55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0</v>
      </c>
      <c r="AH897">
        <v>0</v>
      </c>
      <c r="AI897">
        <v>0</v>
      </c>
      <c r="AJ897">
        <v>0</v>
      </c>
      <c r="AK897">
        <v>0</v>
      </c>
      <c r="AL897">
        <v>0</v>
      </c>
      <c r="AM897">
        <v>0</v>
      </c>
      <c r="AN897">
        <v>0</v>
      </c>
      <c r="AO897">
        <v>284.55</v>
      </c>
      <c r="AP897">
        <v>0</v>
      </c>
    </row>
    <row r="898" spans="1:42" hidden="1">
      <c r="A898" s="48" t="s">
        <v>2885</v>
      </c>
      <c r="B898">
        <v>284.55</v>
      </c>
      <c r="C898">
        <v>0</v>
      </c>
      <c r="D898" s="1">
        <v>41919</v>
      </c>
      <c r="F898" s="1">
        <v>41943</v>
      </c>
      <c r="G898" s="1">
        <v>41919</v>
      </c>
      <c r="H898" t="s">
        <v>27</v>
      </c>
      <c r="I898" t="s">
        <v>637</v>
      </c>
      <c r="J898" t="s">
        <v>27</v>
      </c>
      <c r="K898" t="s">
        <v>27</v>
      </c>
      <c r="L898" t="s">
        <v>1886</v>
      </c>
      <c r="M898" t="s">
        <v>2874</v>
      </c>
      <c r="N898" t="s">
        <v>718</v>
      </c>
      <c r="O898" t="s">
        <v>1887</v>
      </c>
      <c r="P898" t="s">
        <v>1649</v>
      </c>
      <c r="Q898">
        <v>100</v>
      </c>
      <c r="R898">
        <v>284.55</v>
      </c>
      <c r="S898">
        <v>284.55</v>
      </c>
      <c r="T898">
        <v>0</v>
      </c>
      <c r="U898">
        <v>284.55</v>
      </c>
      <c r="V898">
        <v>284.55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0</v>
      </c>
      <c r="AH898">
        <v>0</v>
      </c>
      <c r="AI898">
        <v>0</v>
      </c>
      <c r="AJ898">
        <v>0</v>
      </c>
      <c r="AK898">
        <v>0</v>
      </c>
      <c r="AL898">
        <v>0</v>
      </c>
      <c r="AM898">
        <v>0</v>
      </c>
      <c r="AN898">
        <v>0</v>
      </c>
      <c r="AO898">
        <v>284.55</v>
      </c>
      <c r="AP898">
        <v>0</v>
      </c>
    </row>
    <row r="899" spans="1:42" hidden="1">
      <c r="A899" s="48" t="s">
        <v>2886</v>
      </c>
      <c r="B899">
        <v>772.36</v>
      </c>
      <c r="C899">
        <v>0</v>
      </c>
      <c r="D899" s="1">
        <v>41925</v>
      </c>
      <c r="F899" s="1">
        <v>41943</v>
      </c>
      <c r="G899" s="1">
        <v>41925</v>
      </c>
      <c r="H899" t="s">
        <v>27</v>
      </c>
      <c r="I899" t="s">
        <v>501</v>
      </c>
      <c r="J899" t="s">
        <v>27</v>
      </c>
      <c r="K899" t="s">
        <v>27</v>
      </c>
      <c r="L899" t="s">
        <v>2077</v>
      </c>
      <c r="M899" t="s">
        <v>2875</v>
      </c>
      <c r="N899" t="s">
        <v>718</v>
      </c>
      <c r="O899" t="s">
        <v>2078</v>
      </c>
      <c r="P899" t="s">
        <v>1649</v>
      </c>
      <c r="Q899">
        <v>100</v>
      </c>
      <c r="R899">
        <v>772.36</v>
      </c>
      <c r="S899">
        <v>772.36</v>
      </c>
      <c r="T899">
        <v>0</v>
      </c>
      <c r="U899">
        <v>772.36</v>
      </c>
      <c r="V899">
        <v>772.36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0</v>
      </c>
      <c r="AH899">
        <v>0</v>
      </c>
      <c r="AI899">
        <v>0</v>
      </c>
      <c r="AJ899">
        <v>0</v>
      </c>
      <c r="AK899">
        <v>0</v>
      </c>
      <c r="AL899">
        <v>0</v>
      </c>
      <c r="AM899">
        <v>0</v>
      </c>
      <c r="AN899">
        <v>0</v>
      </c>
      <c r="AO899">
        <v>772.36</v>
      </c>
      <c r="AP899">
        <v>0</v>
      </c>
    </row>
    <row r="900" spans="1:42" hidden="1">
      <c r="A900" s="48" t="s">
        <v>2887</v>
      </c>
      <c r="B900">
        <v>2088.61</v>
      </c>
      <c r="C900">
        <v>0</v>
      </c>
      <c r="D900" s="1">
        <v>41935</v>
      </c>
      <c r="F900" s="1">
        <v>41943</v>
      </c>
      <c r="G900" s="1">
        <v>41935</v>
      </c>
      <c r="H900" t="s">
        <v>27</v>
      </c>
      <c r="I900" t="s">
        <v>733</v>
      </c>
      <c r="J900" t="s">
        <v>27</v>
      </c>
      <c r="K900" t="s">
        <v>27</v>
      </c>
      <c r="L900" t="s">
        <v>189</v>
      </c>
      <c r="M900" t="s">
        <v>2897</v>
      </c>
      <c r="N900" t="s">
        <v>718</v>
      </c>
      <c r="O900" t="s">
        <v>1665</v>
      </c>
      <c r="P900" t="s">
        <v>1649</v>
      </c>
      <c r="Q900">
        <v>100</v>
      </c>
      <c r="R900">
        <v>2088.61</v>
      </c>
      <c r="S900">
        <v>2088.61</v>
      </c>
      <c r="T900">
        <v>0</v>
      </c>
      <c r="U900">
        <v>2088.61</v>
      </c>
      <c r="V900">
        <v>2088.61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0</v>
      </c>
      <c r="AM900">
        <v>0</v>
      </c>
      <c r="AN900">
        <v>0</v>
      </c>
      <c r="AO900">
        <v>2088.61</v>
      </c>
      <c r="AP900">
        <v>0</v>
      </c>
    </row>
    <row r="901" spans="1:42" hidden="1">
      <c r="A901" s="48" t="s">
        <v>2888</v>
      </c>
      <c r="B901">
        <v>771.54</v>
      </c>
      <c r="C901">
        <v>0</v>
      </c>
      <c r="D901" s="1">
        <v>41949</v>
      </c>
      <c r="F901" s="1">
        <v>41973</v>
      </c>
      <c r="G901" s="1">
        <v>41949</v>
      </c>
      <c r="H901" t="s">
        <v>27</v>
      </c>
      <c r="I901" t="s">
        <v>493</v>
      </c>
      <c r="J901" t="s">
        <v>27</v>
      </c>
      <c r="K901" t="s">
        <v>27</v>
      </c>
      <c r="L901" t="s">
        <v>837</v>
      </c>
      <c r="M901" t="s">
        <v>2898</v>
      </c>
      <c r="N901" t="s">
        <v>718</v>
      </c>
      <c r="O901" t="s">
        <v>1750</v>
      </c>
      <c r="P901" t="s">
        <v>1649</v>
      </c>
      <c r="Q901">
        <v>100</v>
      </c>
      <c r="R901">
        <v>771.54</v>
      </c>
      <c r="S901">
        <v>771.54</v>
      </c>
      <c r="T901">
        <v>0</v>
      </c>
      <c r="U901">
        <v>771.54</v>
      </c>
      <c r="V901">
        <v>771.54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0</v>
      </c>
      <c r="AM901">
        <v>0</v>
      </c>
      <c r="AN901">
        <v>0</v>
      </c>
      <c r="AO901">
        <v>771.54</v>
      </c>
      <c r="AP901">
        <v>0</v>
      </c>
    </row>
    <row r="902" spans="1:42" hidden="1">
      <c r="A902" s="48" t="s">
        <v>2889</v>
      </c>
      <c r="B902">
        <v>776.42</v>
      </c>
      <c r="C902">
        <v>0</v>
      </c>
      <c r="D902" s="1">
        <v>41970</v>
      </c>
      <c r="F902" s="1">
        <v>41973</v>
      </c>
      <c r="G902" s="1">
        <v>41970</v>
      </c>
      <c r="H902" t="s">
        <v>27</v>
      </c>
      <c r="I902" t="s">
        <v>653</v>
      </c>
      <c r="J902" t="s">
        <v>27</v>
      </c>
      <c r="K902" t="s">
        <v>27</v>
      </c>
      <c r="L902" t="s">
        <v>2064</v>
      </c>
      <c r="M902" t="s">
        <v>2875</v>
      </c>
      <c r="N902" t="s">
        <v>718</v>
      </c>
      <c r="O902" t="s">
        <v>2065</v>
      </c>
      <c r="P902" t="s">
        <v>1649</v>
      </c>
      <c r="Q902">
        <v>100</v>
      </c>
      <c r="R902">
        <v>776.42</v>
      </c>
      <c r="S902">
        <v>776.42</v>
      </c>
      <c r="T902">
        <v>0</v>
      </c>
      <c r="U902">
        <v>776.42</v>
      </c>
      <c r="V902">
        <v>776.42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0</v>
      </c>
      <c r="AH902">
        <v>0</v>
      </c>
      <c r="AI902">
        <v>0</v>
      </c>
      <c r="AJ902">
        <v>0</v>
      </c>
      <c r="AK902">
        <v>0</v>
      </c>
      <c r="AL902">
        <v>0</v>
      </c>
      <c r="AM902">
        <v>0</v>
      </c>
      <c r="AN902">
        <v>0</v>
      </c>
      <c r="AO902">
        <v>776.42</v>
      </c>
      <c r="AP902">
        <v>0</v>
      </c>
    </row>
    <row r="903" spans="1:42" hidden="1">
      <c r="A903" s="48" t="s">
        <v>2890</v>
      </c>
      <c r="B903">
        <v>450</v>
      </c>
      <c r="C903">
        <v>0</v>
      </c>
      <c r="D903" s="1">
        <v>41971</v>
      </c>
      <c r="F903" s="1">
        <v>41973</v>
      </c>
      <c r="G903" s="1">
        <v>41971</v>
      </c>
      <c r="H903" t="s">
        <v>27</v>
      </c>
      <c r="I903" t="s">
        <v>653</v>
      </c>
      <c r="J903" t="s">
        <v>27</v>
      </c>
      <c r="K903" t="s">
        <v>27</v>
      </c>
      <c r="L903" t="s">
        <v>2064</v>
      </c>
      <c r="M903" t="s">
        <v>2792</v>
      </c>
      <c r="N903" t="s">
        <v>718</v>
      </c>
      <c r="O903" t="s">
        <v>2065</v>
      </c>
      <c r="P903" t="s">
        <v>1649</v>
      </c>
      <c r="Q903">
        <v>100</v>
      </c>
      <c r="R903">
        <v>450</v>
      </c>
      <c r="S903">
        <v>450</v>
      </c>
      <c r="T903">
        <v>0</v>
      </c>
      <c r="U903">
        <v>450</v>
      </c>
      <c r="V903">
        <v>450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0</v>
      </c>
      <c r="AH903">
        <v>0</v>
      </c>
      <c r="AI903">
        <v>0</v>
      </c>
      <c r="AJ903">
        <v>0</v>
      </c>
      <c r="AK903">
        <v>0</v>
      </c>
      <c r="AL903">
        <v>0</v>
      </c>
      <c r="AM903">
        <v>0</v>
      </c>
      <c r="AN903">
        <v>0</v>
      </c>
      <c r="AO903">
        <v>450</v>
      </c>
      <c r="AP903">
        <v>0</v>
      </c>
    </row>
    <row r="904" spans="1:42" hidden="1">
      <c r="A904" s="48" t="s">
        <v>2891</v>
      </c>
      <c r="B904">
        <v>750</v>
      </c>
      <c r="C904">
        <v>0</v>
      </c>
      <c r="D904" s="1">
        <v>41971</v>
      </c>
      <c r="F904" s="1">
        <v>41973</v>
      </c>
      <c r="G904" s="1">
        <v>41971</v>
      </c>
      <c r="H904" t="s">
        <v>27</v>
      </c>
      <c r="I904" t="s">
        <v>653</v>
      </c>
      <c r="J904" t="s">
        <v>27</v>
      </c>
      <c r="K904" t="s">
        <v>27</v>
      </c>
      <c r="L904" t="s">
        <v>2064</v>
      </c>
      <c r="M904" t="s">
        <v>2899</v>
      </c>
      <c r="N904" t="s">
        <v>718</v>
      </c>
      <c r="O904" t="s">
        <v>2065</v>
      </c>
      <c r="P904" t="s">
        <v>1649</v>
      </c>
      <c r="Q904">
        <v>100</v>
      </c>
      <c r="R904">
        <v>750</v>
      </c>
      <c r="S904">
        <v>750</v>
      </c>
      <c r="T904">
        <v>0</v>
      </c>
      <c r="U904">
        <v>750</v>
      </c>
      <c r="V904">
        <v>750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0</v>
      </c>
      <c r="AH904">
        <v>0</v>
      </c>
      <c r="AI904">
        <v>0</v>
      </c>
      <c r="AJ904">
        <v>0</v>
      </c>
      <c r="AK904">
        <v>0</v>
      </c>
      <c r="AL904">
        <v>0</v>
      </c>
      <c r="AM904">
        <v>0</v>
      </c>
      <c r="AN904">
        <v>0</v>
      </c>
      <c r="AO904">
        <v>750</v>
      </c>
      <c r="AP904">
        <v>0</v>
      </c>
    </row>
    <row r="905" spans="1:42" hidden="1">
      <c r="A905" s="48" t="s">
        <v>2892</v>
      </c>
      <c r="B905">
        <v>320</v>
      </c>
      <c r="C905">
        <v>0</v>
      </c>
      <c r="D905" s="1">
        <v>41971</v>
      </c>
      <c r="F905" s="1">
        <v>41973</v>
      </c>
      <c r="G905" s="1">
        <v>41971</v>
      </c>
      <c r="H905" t="s">
        <v>27</v>
      </c>
      <c r="I905" t="s">
        <v>653</v>
      </c>
      <c r="J905" t="s">
        <v>27</v>
      </c>
      <c r="K905" t="s">
        <v>27</v>
      </c>
      <c r="L905" t="s">
        <v>2064</v>
      </c>
      <c r="M905" t="s">
        <v>2793</v>
      </c>
      <c r="N905" t="s">
        <v>718</v>
      </c>
      <c r="O905" t="s">
        <v>2065</v>
      </c>
      <c r="P905" t="s">
        <v>1649</v>
      </c>
      <c r="Q905">
        <v>100</v>
      </c>
      <c r="R905">
        <v>320</v>
      </c>
      <c r="S905">
        <v>320</v>
      </c>
      <c r="T905">
        <v>0</v>
      </c>
      <c r="U905">
        <v>320</v>
      </c>
      <c r="V905">
        <v>320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  <c r="AH905">
        <v>0</v>
      </c>
      <c r="AI905">
        <v>0</v>
      </c>
      <c r="AJ905">
        <v>0</v>
      </c>
      <c r="AK905">
        <v>0</v>
      </c>
      <c r="AL905">
        <v>0</v>
      </c>
      <c r="AM905">
        <v>0</v>
      </c>
      <c r="AN905">
        <v>0</v>
      </c>
      <c r="AO905">
        <v>320</v>
      </c>
      <c r="AP905">
        <v>0</v>
      </c>
    </row>
    <row r="906" spans="1:42" hidden="1">
      <c r="A906" s="48" t="s">
        <v>2893</v>
      </c>
      <c r="B906">
        <v>600</v>
      </c>
      <c r="C906">
        <v>0</v>
      </c>
      <c r="D906" s="1">
        <v>41971</v>
      </c>
      <c r="F906" s="1">
        <v>41973</v>
      </c>
      <c r="G906" s="1">
        <v>41971</v>
      </c>
      <c r="H906" t="s">
        <v>27</v>
      </c>
      <c r="I906" t="s">
        <v>653</v>
      </c>
      <c r="J906" t="s">
        <v>27</v>
      </c>
      <c r="K906" t="s">
        <v>27</v>
      </c>
      <c r="L906" t="s">
        <v>2064</v>
      </c>
      <c r="M906" t="s">
        <v>1930</v>
      </c>
      <c r="N906" t="s">
        <v>718</v>
      </c>
      <c r="O906" t="s">
        <v>2065</v>
      </c>
      <c r="P906" t="s">
        <v>1649</v>
      </c>
      <c r="Q906">
        <v>100</v>
      </c>
      <c r="R906">
        <v>600</v>
      </c>
      <c r="S906">
        <v>600</v>
      </c>
      <c r="T906">
        <v>0</v>
      </c>
      <c r="U906">
        <v>600</v>
      </c>
      <c r="V906">
        <v>600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  <c r="AH906">
        <v>0</v>
      </c>
      <c r="AI906">
        <v>0</v>
      </c>
      <c r="AJ906">
        <v>0</v>
      </c>
      <c r="AK906">
        <v>0</v>
      </c>
      <c r="AL906">
        <v>0</v>
      </c>
      <c r="AM906">
        <v>0</v>
      </c>
      <c r="AN906">
        <v>0</v>
      </c>
      <c r="AO906">
        <v>600</v>
      </c>
      <c r="AP906">
        <v>0</v>
      </c>
    </row>
    <row r="907" spans="1:42" hidden="1">
      <c r="A907" s="48" t="s">
        <v>2894</v>
      </c>
      <c r="B907">
        <v>580</v>
      </c>
      <c r="C907">
        <v>0</v>
      </c>
      <c r="D907" s="1">
        <v>41975</v>
      </c>
      <c r="F907" s="1">
        <v>42004</v>
      </c>
      <c r="G907" s="1">
        <v>41975</v>
      </c>
      <c r="H907" t="s">
        <v>27</v>
      </c>
      <c r="I907" t="s">
        <v>405</v>
      </c>
      <c r="J907" t="s">
        <v>27</v>
      </c>
      <c r="K907" t="s">
        <v>27</v>
      </c>
      <c r="L907" t="s">
        <v>1092</v>
      </c>
      <c r="M907" t="s">
        <v>2489</v>
      </c>
      <c r="N907" t="s">
        <v>718</v>
      </c>
      <c r="O907" t="s">
        <v>1883</v>
      </c>
      <c r="P907" t="s">
        <v>1649</v>
      </c>
      <c r="Q907">
        <v>100</v>
      </c>
      <c r="R907">
        <v>580</v>
      </c>
      <c r="S907">
        <v>580</v>
      </c>
      <c r="T907">
        <v>0</v>
      </c>
      <c r="U907">
        <v>580</v>
      </c>
      <c r="V907">
        <v>580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0</v>
      </c>
      <c r="AM907">
        <v>0</v>
      </c>
      <c r="AN907">
        <v>0</v>
      </c>
      <c r="AO907">
        <v>580</v>
      </c>
      <c r="AP907">
        <v>0</v>
      </c>
    </row>
    <row r="908" spans="1:42" hidden="1">
      <c r="A908" s="48" t="s">
        <v>2895</v>
      </c>
      <c r="B908">
        <v>284.55</v>
      </c>
      <c r="C908">
        <v>0</v>
      </c>
      <c r="D908" s="1">
        <v>41978</v>
      </c>
      <c r="F908" s="1">
        <v>42004</v>
      </c>
      <c r="G908" s="1">
        <v>41978</v>
      </c>
      <c r="H908" t="s">
        <v>27</v>
      </c>
      <c r="I908" t="s">
        <v>653</v>
      </c>
      <c r="J908" t="s">
        <v>27</v>
      </c>
      <c r="K908" t="s">
        <v>27</v>
      </c>
      <c r="L908" t="s">
        <v>2064</v>
      </c>
      <c r="M908" t="s">
        <v>2874</v>
      </c>
      <c r="N908" t="s">
        <v>718</v>
      </c>
      <c r="O908" t="s">
        <v>2065</v>
      </c>
      <c r="P908" t="s">
        <v>1649</v>
      </c>
      <c r="Q908">
        <v>100</v>
      </c>
      <c r="R908">
        <v>284.55</v>
      </c>
      <c r="S908">
        <v>284.55</v>
      </c>
      <c r="T908">
        <v>0</v>
      </c>
      <c r="U908">
        <v>284.55</v>
      </c>
      <c r="V908">
        <v>284.55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  <c r="AH908">
        <v>0</v>
      </c>
      <c r="AI908">
        <v>0</v>
      </c>
      <c r="AJ908">
        <v>0</v>
      </c>
      <c r="AK908">
        <v>0</v>
      </c>
      <c r="AL908">
        <v>0</v>
      </c>
      <c r="AM908">
        <v>0</v>
      </c>
      <c r="AN908">
        <v>0</v>
      </c>
      <c r="AO908">
        <v>284.55</v>
      </c>
      <c r="AP908">
        <v>0</v>
      </c>
    </row>
    <row r="909" spans="1:42" hidden="1">
      <c r="A909" s="48" t="s">
        <v>2896</v>
      </c>
      <c r="B909">
        <v>975.61</v>
      </c>
      <c r="C909">
        <v>0</v>
      </c>
      <c r="D909" s="1">
        <v>41978</v>
      </c>
      <c r="F909" s="1">
        <v>42004</v>
      </c>
      <c r="G909" s="1">
        <v>41978</v>
      </c>
      <c r="H909" t="s">
        <v>27</v>
      </c>
      <c r="I909" t="s">
        <v>653</v>
      </c>
      <c r="J909" t="s">
        <v>27</v>
      </c>
      <c r="K909" t="s">
        <v>27</v>
      </c>
      <c r="L909" t="s">
        <v>2064</v>
      </c>
      <c r="M909" t="s">
        <v>2900</v>
      </c>
      <c r="N909" t="s">
        <v>718</v>
      </c>
      <c r="O909" t="s">
        <v>2065</v>
      </c>
      <c r="P909" t="s">
        <v>1649</v>
      </c>
      <c r="Q909">
        <v>100</v>
      </c>
      <c r="R909">
        <v>975.61</v>
      </c>
      <c r="S909">
        <v>975.61</v>
      </c>
      <c r="T909">
        <v>0</v>
      </c>
      <c r="U909">
        <v>975.61</v>
      </c>
      <c r="V909">
        <v>975.61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0</v>
      </c>
      <c r="AM909">
        <v>0</v>
      </c>
      <c r="AN909">
        <v>0</v>
      </c>
      <c r="AO909">
        <v>975.61</v>
      </c>
      <c r="AP909">
        <v>0</v>
      </c>
    </row>
    <row r="910" spans="1:42" hidden="1">
      <c r="A910" s="48" t="s">
        <v>2901</v>
      </c>
      <c r="B910">
        <v>1219.52</v>
      </c>
      <c r="C910">
        <v>0</v>
      </c>
      <c r="D910" s="1">
        <v>41978</v>
      </c>
      <c r="F910" s="1">
        <v>42094</v>
      </c>
      <c r="G910" s="1">
        <v>41978</v>
      </c>
      <c r="H910" t="s">
        <v>27</v>
      </c>
      <c r="I910" t="s">
        <v>309</v>
      </c>
      <c r="J910" t="s">
        <v>27</v>
      </c>
      <c r="K910" t="s">
        <v>27</v>
      </c>
      <c r="L910" t="s">
        <v>1781</v>
      </c>
      <c r="M910" t="s">
        <v>2859</v>
      </c>
      <c r="N910" t="s">
        <v>718</v>
      </c>
      <c r="O910" t="s">
        <v>1782</v>
      </c>
      <c r="P910" t="s">
        <v>1649</v>
      </c>
      <c r="Q910">
        <v>100</v>
      </c>
      <c r="R910">
        <v>1219.52</v>
      </c>
      <c r="S910">
        <v>1219.52</v>
      </c>
      <c r="T910">
        <v>0</v>
      </c>
      <c r="U910">
        <v>1219.52</v>
      </c>
      <c r="V910">
        <v>1219.52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  <c r="AH910">
        <v>0</v>
      </c>
      <c r="AI910">
        <v>0</v>
      </c>
      <c r="AJ910">
        <v>0</v>
      </c>
      <c r="AK910">
        <v>0</v>
      </c>
      <c r="AL910">
        <v>0</v>
      </c>
      <c r="AM910">
        <v>0</v>
      </c>
      <c r="AN910">
        <v>0</v>
      </c>
      <c r="AO910">
        <v>1219.52</v>
      </c>
      <c r="AP910">
        <v>0</v>
      </c>
    </row>
    <row r="911" spans="1:42" hidden="1">
      <c r="A911" s="48" t="s">
        <v>2902</v>
      </c>
      <c r="B911">
        <v>1460.1</v>
      </c>
      <c r="C911">
        <v>0</v>
      </c>
      <c r="D911" s="1">
        <v>41982</v>
      </c>
      <c r="F911" s="1">
        <v>42004</v>
      </c>
      <c r="G911" s="1">
        <v>41982</v>
      </c>
      <c r="H911" t="s">
        <v>27</v>
      </c>
      <c r="I911" t="s">
        <v>541</v>
      </c>
      <c r="J911" t="s">
        <v>27</v>
      </c>
      <c r="K911" t="s">
        <v>27</v>
      </c>
      <c r="L911" t="s">
        <v>1927</v>
      </c>
      <c r="M911" t="s">
        <v>2583</v>
      </c>
      <c r="N911" t="s">
        <v>718</v>
      </c>
      <c r="O911" t="s">
        <v>1928</v>
      </c>
      <c r="P911" t="s">
        <v>1649</v>
      </c>
      <c r="Q911">
        <v>100</v>
      </c>
      <c r="R911">
        <v>1460.1</v>
      </c>
      <c r="S911">
        <v>1460.1</v>
      </c>
      <c r="T911">
        <v>0</v>
      </c>
      <c r="U911">
        <v>1460.1</v>
      </c>
      <c r="V911">
        <v>1460.1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0</v>
      </c>
      <c r="AH911">
        <v>0</v>
      </c>
      <c r="AI911">
        <v>0</v>
      </c>
      <c r="AJ911">
        <v>0</v>
      </c>
      <c r="AK911">
        <v>0</v>
      </c>
      <c r="AL911">
        <v>0</v>
      </c>
      <c r="AM911">
        <v>0</v>
      </c>
      <c r="AN911">
        <v>0</v>
      </c>
      <c r="AO911">
        <v>1460.1</v>
      </c>
      <c r="AP911">
        <v>0</v>
      </c>
    </row>
    <row r="912" spans="1:42" hidden="1">
      <c r="A912" s="48" t="s">
        <v>2903</v>
      </c>
      <c r="B912">
        <v>1998</v>
      </c>
      <c r="C912">
        <v>0</v>
      </c>
      <c r="D912" s="1">
        <v>41982</v>
      </c>
      <c r="F912" s="1">
        <v>42004</v>
      </c>
      <c r="G912" s="1">
        <v>41982</v>
      </c>
      <c r="H912" t="s">
        <v>27</v>
      </c>
      <c r="I912" t="s">
        <v>733</v>
      </c>
      <c r="J912" t="s">
        <v>27</v>
      </c>
      <c r="K912" t="s">
        <v>27</v>
      </c>
      <c r="L912" t="s">
        <v>34</v>
      </c>
      <c r="M912" t="s">
        <v>2583</v>
      </c>
      <c r="N912" t="s">
        <v>718</v>
      </c>
      <c r="O912" t="s">
        <v>1665</v>
      </c>
      <c r="P912" t="s">
        <v>1649</v>
      </c>
      <c r="Q912">
        <v>100</v>
      </c>
      <c r="R912">
        <v>1998</v>
      </c>
      <c r="S912">
        <v>1998</v>
      </c>
      <c r="T912">
        <v>0</v>
      </c>
      <c r="U912">
        <v>1998</v>
      </c>
      <c r="V912">
        <v>1998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0</v>
      </c>
      <c r="AH912">
        <v>0</v>
      </c>
      <c r="AI912">
        <v>0</v>
      </c>
      <c r="AJ912">
        <v>0</v>
      </c>
      <c r="AK912">
        <v>0</v>
      </c>
      <c r="AL912">
        <v>0</v>
      </c>
      <c r="AM912">
        <v>0</v>
      </c>
      <c r="AN912">
        <v>0</v>
      </c>
      <c r="AO912">
        <v>1998</v>
      </c>
      <c r="AP912">
        <v>0</v>
      </c>
    </row>
    <row r="913" spans="1:42" hidden="1">
      <c r="A913" s="48" t="s">
        <v>2904</v>
      </c>
      <c r="B913">
        <v>2500</v>
      </c>
      <c r="C913">
        <v>0</v>
      </c>
      <c r="D913" s="1">
        <v>41988</v>
      </c>
      <c r="F913" s="1">
        <v>42004</v>
      </c>
      <c r="G913" s="1">
        <v>41988</v>
      </c>
      <c r="H913" t="s">
        <v>27</v>
      </c>
      <c r="I913" t="s">
        <v>405</v>
      </c>
      <c r="J913" t="s">
        <v>27</v>
      </c>
      <c r="K913" t="s">
        <v>27</v>
      </c>
      <c r="L913" t="s">
        <v>1092</v>
      </c>
      <c r="M913" t="s">
        <v>2688</v>
      </c>
      <c r="N913" t="s">
        <v>718</v>
      </c>
      <c r="O913" t="s">
        <v>1883</v>
      </c>
      <c r="P913" t="s">
        <v>1649</v>
      </c>
      <c r="Q913">
        <v>100</v>
      </c>
      <c r="R913">
        <v>2500</v>
      </c>
      <c r="S913">
        <v>2500</v>
      </c>
      <c r="T913">
        <v>0</v>
      </c>
      <c r="U913">
        <v>2500</v>
      </c>
      <c r="V913">
        <v>2500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  <c r="AH913">
        <v>0</v>
      </c>
      <c r="AI913">
        <v>0</v>
      </c>
      <c r="AJ913">
        <v>0</v>
      </c>
      <c r="AK913">
        <v>0</v>
      </c>
      <c r="AL913">
        <v>0</v>
      </c>
      <c r="AM913">
        <v>0</v>
      </c>
      <c r="AN913">
        <v>0</v>
      </c>
      <c r="AO913">
        <v>2500</v>
      </c>
      <c r="AP913">
        <v>0</v>
      </c>
    </row>
    <row r="914" spans="1:42" hidden="1">
      <c r="A914" s="48" t="s">
        <v>2905</v>
      </c>
      <c r="B914">
        <v>891.87</v>
      </c>
      <c r="C914">
        <v>0</v>
      </c>
      <c r="D914" s="1">
        <v>41989</v>
      </c>
      <c r="F914" s="1">
        <v>42004</v>
      </c>
      <c r="G914" s="1">
        <v>41989</v>
      </c>
      <c r="H914" t="s">
        <v>27</v>
      </c>
      <c r="I914" t="s">
        <v>405</v>
      </c>
      <c r="J914" t="s">
        <v>27</v>
      </c>
      <c r="K914" t="s">
        <v>27</v>
      </c>
      <c r="L914" t="s">
        <v>1092</v>
      </c>
      <c r="M914" t="s">
        <v>2906</v>
      </c>
      <c r="N914" t="s">
        <v>718</v>
      </c>
      <c r="O914" t="s">
        <v>1883</v>
      </c>
      <c r="P914" t="s">
        <v>1649</v>
      </c>
      <c r="Q914">
        <v>100</v>
      </c>
      <c r="R914">
        <v>891.87</v>
      </c>
      <c r="S914">
        <v>891.87</v>
      </c>
      <c r="T914">
        <v>0</v>
      </c>
      <c r="U914">
        <v>891.87</v>
      </c>
      <c r="V914">
        <v>891.87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  <c r="AH914">
        <v>0</v>
      </c>
      <c r="AI914">
        <v>0</v>
      </c>
      <c r="AJ914">
        <v>0</v>
      </c>
      <c r="AK914">
        <v>0</v>
      </c>
      <c r="AL914">
        <v>0</v>
      </c>
      <c r="AM914">
        <v>0</v>
      </c>
      <c r="AN914">
        <v>0</v>
      </c>
      <c r="AO914">
        <v>891.87</v>
      </c>
      <c r="AP914">
        <v>0</v>
      </c>
    </row>
    <row r="915" spans="1:42" hidden="1">
      <c r="A915" s="48" t="s">
        <v>2907</v>
      </c>
      <c r="B915">
        <v>772.36</v>
      </c>
      <c r="C915">
        <v>0</v>
      </c>
      <c r="D915" s="1">
        <v>41992</v>
      </c>
      <c r="F915" s="1">
        <v>42004</v>
      </c>
      <c r="G915" s="1">
        <v>41992</v>
      </c>
      <c r="H915" t="s">
        <v>27</v>
      </c>
      <c r="I915" t="s">
        <v>1987</v>
      </c>
      <c r="J915" t="s">
        <v>27</v>
      </c>
      <c r="K915" t="s">
        <v>27</v>
      </c>
      <c r="L915" t="s">
        <v>96</v>
      </c>
      <c r="M915" t="s">
        <v>2916</v>
      </c>
      <c r="N915" t="s">
        <v>718</v>
      </c>
      <c r="O915" t="s">
        <v>1989</v>
      </c>
      <c r="P915" t="s">
        <v>1649</v>
      </c>
      <c r="Q915">
        <v>100</v>
      </c>
      <c r="R915">
        <v>772.36</v>
      </c>
      <c r="S915">
        <v>772.36</v>
      </c>
      <c r="T915">
        <v>0</v>
      </c>
      <c r="U915">
        <v>772.36</v>
      </c>
      <c r="V915">
        <v>772.36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0</v>
      </c>
      <c r="AM915">
        <v>0</v>
      </c>
      <c r="AN915">
        <v>0</v>
      </c>
      <c r="AO915">
        <v>772.36</v>
      </c>
      <c r="AP915">
        <v>0</v>
      </c>
    </row>
    <row r="916" spans="1:42" hidden="1">
      <c r="A916" s="48" t="s">
        <v>2908</v>
      </c>
      <c r="B916">
        <v>772.36</v>
      </c>
      <c r="C916">
        <v>0</v>
      </c>
      <c r="D916" s="1">
        <v>41992</v>
      </c>
      <c r="F916" s="1">
        <v>42004</v>
      </c>
      <c r="G916" s="1">
        <v>41992</v>
      </c>
      <c r="H916" t="s">
        <v>27</v>
      </c>
      <c r="I916" t="s">
        <v>261</v>
      </c>
      <c r="J916" t="s">
        <v>27</v>
      </c>
      <c r="K916" t="s">
        <v>27</v>
      </c>
      <c r="L916" t="s">
        <v>1046</v>
      </c>
      <c r="M916" t="s">
        <v>2916</v>
      </c>
      <c r="N916" t="s">
        <v>718</v>
      </c>
      <c r="O916" t="s">
        <v>1792</v>
      </c>
      <c r="P916" t="s">
        <v>1649</v>
      </c>
      <c r="Q916">
        <v>100</v>
      </c>
      <c r="R916">
        <v>772.36</v>
      </c>
      <c r="S916">
        <v>772.36</v>
      </c>
      <c r="T916">
        <v>0</v>
      </c>
      <c r="U916">
        <v>772.36</v>
      </c>
      <c r="V916">
        <v>772.36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  <c r="AG916">
        <v>0</v>
      </c>
      <c r="AH916">
        <v>0</v>
      </c>
      <c r="AI916">
        <v>0</v>
      </c>
      <c r="AJ916">
        <v>0</v>
      </c>
      <c r="AK916">
        <v>0</v>
      </c>
      <c r="AL916">
        <v>0</v>
      </c>
      <c r="AM916">
        <v>0</v>
      </c>
      <c r="AN916">
        <v>0</v>
      </c>
      <c r="AO916">
        <v>772.36</v>
      </c>
      <c r="AP916">
        <v>0</v>
      </c>
    </row>
    <row r="917" spans="1:42" hidden="1">
      <c r="A917" s="48" t="s">
        <v>2909</v>
      </c>
      <c r="B917">
        <v>22500</v>
      </c>
      <c r="C917">
        <v>0</v>
      </c>
      <c r="D917" s="1">
        <v>41995</v>
      </c>
      <c r="F917" s="1">
        <v>42004</v>
      </c>
      <c r="G917" s="1">
        <v>41995</v>
      </c>
      <c r="H917" t="s">
        <v>27</v>
      </c>
      <c r="I917" t="s">
        <v>133</v>
      </c>
      <c r="J917" t="s">
        <v>27</v>
      </c>
      <c r="K917" t="s">
        <v>27</v>
      </c>
      <c r="L917" t="s">
        <v>142</v>
      </c>
      <c r="M917" t="s">
        <v>2917</v>
      </c>
      <c r="N917" t="s">
        <v>718</v>
      </c>
      <c r="O917" t="s">
        <v>1666</v>
      </c>
      <c r="P917" t="s">
        <v>1649</v>
      </c>
      <c r="Q917">
        <v>100</v>
      </c>
      <c r="R917">
        <v>22500</v>
      </c>
      <c r="S917">
        <v>22500</v>
      </c>
      <c r="T917">
        <v>0</v>
      </c>
      <c r="U917">
        <v>22500</v>
      </c>
      <c r="V917">
        <v>22500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0</v>
      </c>
      <c r="AH917">
        <v>0</v>
      </c>
      <c r="AI917">
        <v>0</v>
      </c>
      <c r="AJ917">
        <v>0</v>
      </c>
      <c r="AK917">
        <v>0</v>
      </c>
      <c r="AL917">
        <v>0</v>
      </c>
      <c r="AM917">
        <v>0</v>
      </c>
      <c r="AN917">
        <v>0</v>
      </c>
      <c r="AO917">
        <v>22500</v>
      </c>
      <c r="AP917">
        <v>0</v>
      </c>
    </row>
    <row r="918" spans="1:42" hidden="1">
      <c r="A918" s="48" t="s">
        <v>2910</v>
      </c>
      <c r="B918">
        <v>267.48</v>
      </c>
      <c r="C918">
        <v>0</v>
      </c>
      <c r="D918" s="1">
        <v>42034</v>
      </c>
      <c r="F918" s="1">
        <v>42035</v>
      </c>
      <c r="G918" s="1">
        <v>42034</v>
      </c>
      <c r="H918" t="s">
        <v>27</v>
      </c>
      <c r="I918" t="s">
        <v>29</v>
      </c>
      <c r="J918" t="s">
        <v>27</v>
      </c>
      <c r="K918" t="s">
        <v>27</v>
      </c>
      <c r="L918" t="s">
        <v>669</v>
      </c>
      <c r="M918" t="s">
        <v>2705</v>
      </c>
      <c r="N918" t="s">
        <v>718</v>
      </c>
      <c r="O918" t="s">
        <v>1758</v>
      </c>
      <c r="P918" t="s">
        <v>1649</v>
      </c>
      <c r="Q918">
        <v>100</v>
      </c>
      <c r="R918">
        <v>267.48</v>
      </c>
      <c r="S918">
        <v>267.48</v>
      </c>
      <c r="T918">
        <v>0</v>
      </c>
      <c r="U918">
        <v>267.48</v>
      </c>
      <c r="V918">
        <v>267.48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0</v>
      </c>
      <c r="AM918">
        <v>0</v>
      </c>
      <c r="AN918">
        <v>0</v>
      </c>
      <c r="AO918">
        <v>267.48</v>
      </c>
      <c r="AP918">
        <v>0</v>
      </c>
    </row>
    <row r="919" spans="1:42" hidden="1">
      <c r="A919" s="48" t="s">
        <v>2911</v>
      </c>
      <c r="B919">
        <v>267.48</v>
      </c>
      <c r="C919">
        <v>0</v>
      </c>
      <c r="D919" s="1">
        <v>42034</v>
      </c>
      <c r="F919" s="1">
        <v>42035</v>
      </c>
      <c r="G919" s="1">
        <v>42034</v>
      </c>
      <c r="H919" t="s">
        <v>27</v>
      </c>
      <c r="I919" t="s">
        <v>677</v>
      </c>
      <c r="J919" t="s">
        <v>27</v>
      </c>
      <c r="K919" t="s">
        <v>27</v>
      </c>
      <c r="L919" t="s">
        <v>645</v>
      </c>
      <c r="M919" t="s">
        <v>2705</v>
      </c>
      <c r="N919" t="s">
        <v>718</v>
      </c>
      <c r="O919" t="s">
        <v>2305</v>
      </c>
      <c r="P919" t="s">
        <v>1649</v>
      </c>
      <c r="Q919">
        <v>100</v>
      </c>
      <c r="R919">
        <v>267.48</v>
      </c>
      <c r="S919">
        <v>267.48</v>
      </c>
      <c r="T919">
        <v>0</v>
      </c>
      <c r="U919">
        <v>267.48</v>
      </c>
      <c r="V919">
        <v>267.48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0</v>
      </c>
      <c r="AM919">
        <v>0</v>
      </c>
      <c r="AN919">
        <v>0</v>
      </c>
      <c r="AO919">
        <v>267.48</v>
      </c>
      <c r="AP919">
        <v>0</v>
      </c>
    </row>
    <row r="920" spans="1:42" hidden="1">
      <c r="A920" s="48" t="s">
        <v>2912</v>
      </c>
      <c r="B920">
        <v>267.48</v>
      </c>
      <c r="C920">
        <v>0</v>
      </c>
      <c r="D920" s="1">
        <v>42034</v>
      </c>
      <c r="F920" s="1">
        <v>42035</v>
      </c>
      <c r="G920" s="1">
        <v>42034</v>
      </c>
      <c r="H920" t="s">
        <v>27</v>
      </c>
      <c r="I920" t="s">
        <v>629</v>
      </c>
      <c r="J920" t="s">
        <v>27</v>
      </c>
      <c r="K920" t="s">
        <v>27</v>
      </c>
      <c r="L920" t="s">
        <v>437</v>
      </c>
      <c r="M920" t="s">
        <v>2705</v>
      </c>
      <c r="N920" t="s">
        <v>718</v>
      </c>
      <c r="O920" t="s">
        <v>1848</v>
      </c>
      <c r="P920" t="s">
        <v>1649</v>
      </c>
      <c r="Q920">
        <v>100</v>
      </c>
      <c r="R920">
        <v>267.48</v>
      </c>
      <c r="S920">
        <v>267.48</v>
      </c>
      <c r="T920">
        <v>0</v>
      </c>
      <c r="U920">
        <v>267.48</v>
      </c>
      <c r="V920">
        <v>267.48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0</v>
      </c>
      <c r="AH920">
        <v>0</v>
      </c>
      <c r="AI920">
        <v>0</v>
      </c>
      <c r="AJ920">
        <v>0</v>
      </c>
      <c r="AK920">
        <v>0</v>
      </c>
      <c r="AL920">
        <v>0</v>
      </c>
      <c r="AM920">
        <v>0</v>
      </c>
      <c r="AN920">
        <v>0</v>
      </c>
      <c r="AO920">
        <v>267.48</v>
      </c>
      <c r="AP920">
        <v>0</v>
      </c>
    </row>
    <row r="921" spans="1:42" hidden="1">
      <c r="A921" s="48" t="s">
        <v>2913</v>
      </c>
      <c r="B921">
        <v>395.73</v>
      </c>
      <c r="C921">
        <v>0</v>
      </c>
      <c r="D921" s="1">
        <v>42035</v>
      </c>
      <c r="F921" s="1">
        <v>42035</v>
      </c>
      <c r="G921" s="1">
        <v>42011</v>
      </c>
      <c r="H921" t="s">
        <v>27</v>
      </c>
      <c r="I921" t="s">
        <v>405</v>
      </c>
      <c r="J921" t="s">
        <v>27</v>
      </c>
      <c r="K921" t="s">
        <v>27</v>
      </c>
      <c r="L921" t="s">
        <v>1092</v>
      </c>
      <c r="M921" t="s">
        <v>2418</v>
      </c>
      <c r="N921" t="s">
        <v>718</v>
      </c>
      <c r="O921" t="s">
        <v>1883</v>
      </c>
      <c r="P921" t="s">
        <v>1649</v>
      </c>
      <c r="Q921">
        <v>100</v>
      </c>
      <c r="R921">
        <v>395.73</v>
      </c>
      <c r="S921">
        <v>395.73</v>
      </c>
      <c r="T921">
        <v>0</v>
      </c>
      <c r="U921">
        <v>395.73</v>
      </c>
      <c r="V921">
        <v>395.73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0</v>
      </c>
      <c r="AH921">
        <v>0</v>
      </c>
      <c r="AI921">
        <v>0</v>
      </c>
      <c r="AJ921">
        <v>0</v>
      </c>
      <c r="AK921">
        <v>0</v>
      </c>
      <c r="AL921">
        <v>0</v>
      </c>
      <c r="AM921">
        <v>0</v>
      </c>
      <c r="AN921">
        <v>0</v>
      </c>
      <c r="AO921">
        <v>395.73</v>
      </c>
      <c r="AP921">
        <v>0</v>
      </c>
    </row>
    <row r="922" spans="1:42" hidden="1">
      <c r="A922" s="48" t="s">
        <v>2914</v>
      </c>
      <c r="B922">
        <v>395.73</v>
      </c>
      <c r="C922">
        <v>0</v>
      </c>
      <c r="D922" s="1">
        <v>42035</v>
      </c>
      <c r="F922" s="1">
        <v>42124</v>
      </c>
      <c r="G922" s="1">
        <v>42011</v>
      </c>
      <c r="H922" t="s">
        <v>27</v>
      </c>
      <c r="I922" t="s">
        <v>285</v>
      </c>
      <c r="J922" t="s">
        <v>27</v>
      </c>
      <c r="K922" t="s">
        <v>27</v>
      </c>
      <c r="L922" t="s">
        <v>741</v>
      </c>
      <c r="M922" t="s">
        <v>2418</v>
      </c>
      <c r="N922" t="s">
        <v>718</v>
      </c>
      <c r="O922" t="s">
        <v>1805</v>
      </c>
      <c r="P922" t="s">
        <v>1649</v>
      </c>
      <c r="Q922">
        <v>100</v>
      </c>
      <c r="R922">
        <v>395.73</v>
      </c>
      <c r="S922">
        <v>395.73</v>
      </c>
      <c r="T922">
        <v>0</v>
      </c>
      <c r="U922">
        <v>395.73</v>
      </c>
      <c r="V922">
        <v>395.73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0</v>
      </c>
      <c r="AH922">
        <v>0</v>
      </c>
      <c r="AI922">
        <v>0</v>
      </c>
      <c r="AJ922">
        <v>0</v>
      </c>
      <c r="AK922">
        <v>0</v>
      </c>
      <c r="AL922">
        <v>0</v>
      </c>
      <c r="AM922">
        <v>0</v>
      </c>
      <c r="AN922">
        <v>0</v>
      </c>
      <c r="AO922">
        <v>395.73</v>
      </c>
      <c r="AP922">
        <v>0</v>
      </c>
    </row>
    <row r="923" spans="1:42" hidden="1">
      <c r="A923" s="48" t="s">
        <v>2915</v>
      </c>
      <c r="B923">
        <v>4195</v>
      </c>
      <c r="C923">
        <v>0</v>
      </c>
      <c r="D923" s="1">
        <v>42037</v>
      </c>
      <c r="F923" s="1">
        <v>42063</v>
      </c>
      <c r="G923" s="1">
        <v>42037</v>
      </c>
      <c r="H923" t="s">
        <v>27</v>
      </c>
      <c r="I923" t="s">
        <v>943</v>
      </c>
      <c r="J923" t="s">
        <v>27</v>
      </c>
      <c r="K923" t="s">
        <v>27</v>
      </c>
      <c r="L923" t="s">
        <v>597</v>
      </c>
      <c r="M923" t="s">
        <v>2918</v>
      </c>
      <c r="N923" t="s">
        <v>718</v>
      </c>
      <c r="O923" t="s">
        <v>1667</v>
      </c>
      <c r="P923" t="s">
        <v>1649</v>
      </c>
      <c r="Q923">
        <v>100</v>
      </c>
      <c r="R923">
        <v>4195</v>
      </c>
      <c r="S923">
        <v>4195</v>
      </c>
      <c r="T923">
        <v>0</v>
      </c>
      <c r="U923">
        <v>4195</v>
      </c>
      <c r="V923">
        <v>4195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  <c r="AG923">
        <v>0</v>
      </c>
      <c r="AH923">
        <v>0</v>
      </c>
      <c r="AI923">
        <v>0</v>
      </c>
      <c r="AJ923">
        <v>0</v>
      </c>
      <c r="AK923">
        <v>0</v>
      </c>
      <c r="AL923">
        <v>0</v>
      </c>
      <c r="AM923">
        <v>0</v>
      </c>
      <c r="AN923">
        <v>0</v>
      </c>
      <c r="AO923">
        <v>4195</v>
      </c>
      <c r="AP923">
        <v>0</v>
      </c>
    </row>
    <row r="924" spans="1:42" hidden="1">
      <c r="A924" s="48" t="s">
        <v>2919</v>
      </c>
      <c r="B924">
        <v>1460.1</v>
      </c>
      <c r="C924">
        <v>0</v>
      </c>
      <c r="D924" s="1">
        <v>42058</v>
      </c>
      <c r="F924" s="1">
        <v>42063</v>
      </c>
      <c r="G924" s="1">
        <v>42058</v>
      </c>
      <c r="H924" t="s">
        <v>27</v>
      </c>
      <c r="I924" t="s">
        <v>733</v>
      </c>
      <c r="J924" t="s">
        <v>27</v>
      </c>
      <c r="K924" t="s">
        <v>27</v>
      </c>
      <c r="L924" t="s">
        <v>34</v>
      </c>
      <c r="M924" t="s">
        <v>2583</v>
      </c>
      <c r="N924" t="s">
        <v>718</v>
      </c>
      <c r="O924" t="s">
        <v>1665</v>
      </c>
      <c r="P924" t="s">
        <v>1649</v>
      </c>
      <c r="Q924">
        <v>100</v>
      </c>
      <c r="R924">
        <v>1460.1</v>
      </c>
      <c r="S924">
        <v>1460.1</v>
      </c>
      <c r="T924">
        <v>0</v>
      </c>
      <c r="U924">
        <v>1460.1</v>
      </c>
      <c r="V924">
        <v>1460.1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0</v>
      </c>
      <c r="AH924">
        <v>0</v>
      </c>
      <c r="AI924">
        <v>0</v>
      </c>
      <c r="AJ924">
        <v>0</v>
      </c>
      <c r="AK924">
        <v>0</v>
      </c>
      <c r="AL924">
        <v>0</v>
      </c>
      <c r="AM924">
        <v>0</v>
      </c>
      <c r="AN924">
        <v>0</v>
      </c>
      <c r="AO924">
        <v>1460.1</v>
      </c>
      <c r="AP924">
        <v>0</v>
      </c>
    </row>
    <row r="925" spans="1:42" hidden="1">
      <c r="A925" s="48" t="s">
        <v>2920</v>
      </c>
      <c r="B925">
        <v>1460.1</v>
      </c>
      <c r="C925">
        <v>0</v>
      </c>
      <c r="D925" s="1">
        <v>42058</v>
      </c>
      <c r="F925" s="1">
        <v>42063</v>
      </c>
      <c r="G925" s="1">
        <v>42058</v>
      </c>
      <c r="H925" t="s">
        <v>27</v>
      </c>
      <c r="I925" t="s">
        <v>733</v>
      </c>
      <c r="J925" t="s">
        <v>27</v>
      </c>
      <c r="K925" t="s">
        <v>27</v>
      </c>
      <c r="L925" t="s">
        <v>405</v>
      </c>
      <c r="M925" t="s">
        <v>2583</v>
      </c>
      <c r="N925" t="s">
        <v>718</v>
      </c>
      <c r="O925" t="s">
        <v>1665</v>
      </c>
      <c r="P925" t="s">
        <v>1649</v>
      </c>
      <c r="Q925">
        <v>100</v>
      </c>
      <c r="R925">
        <v>1460.1</v>
      </c>
      <c r="S925">
        <v>1460.1</v>
      </c>
      <c r="T925">
        <v>0</v>
      </c>
      <c r="U925">
        <v>1460.1</v>
      </c>
      <c r="V925">
        <v>1460.1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0</v>
      </c>
      <c r="AH925">
        <v>0</v>
      </c>
      <c r="AI925">
        <v>0</v>
      </c>
      <c r="AJ925">
        <v>0</v>
      </c>
      <c r="AK925">
        <v>0</v>
      </c>
      <c r="AL925">
        <v>0</v>
      </c>
      <c r="AM925">
        <v>0</v>
      </c>
      <c r="AN925">
        <v>0</v>
      </c>
      <c r="AO925">
        <v>1460.1</v>
      </c>
      <c r="AP925">
        <v>0</v>
      </c>
    </row>
    <row r="926" spans="1:42" hidden="1">
      <c r="A926" s="48" t="s">
        <v>2921</v>
      </c>
      <c r="B926">
        <v>1460.1</v>
      </c>
      <c r="C926">
        <v>0</v>
      </c>
      <c r="D926" s="1">
        <v>42058</v>
      </c>
      <c r="F926" s="1">
        <v>42063</v>
      </c>
      <c r="G926" s="1">
        <v>42058</v>
      </c>
      <c r="H926" t="s">
        <v>27</v>
      </c>
      <c r="I926" t="s">
        <v>79</v>
      </c>
      <c r="J926" t="s">
        <v>27</v>
      </c>
      <c r="K926" t="s">
        <v>27</v>
      </c>
      <c r="L926" t="s">
        <v>125</v>
      </c>
      <c r="M926" t="s">
        <v>2583</v>
      </c>
      <c r="N926" t="s">
        <v>718</v>
      </c>
      <c r="O926" t="s">
        <v>1768</v>
      </c>
      <c r="P926" t="s">
        <v>1649</v>
      </c>
      <c r="Q926">
        <v>100</v>
      </c>
      <c r="R926">
        <v>1460.1</v>
      </c>
      <c r="S926">
        <v>1460.1</v>
      </c>
      <c r="T926">
        <v>0</v>
      </c>
      <c r="U926">
        <v>1460.1</v>
      </c>
      <c r="V926">
        <v>1460.1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  <c r="AH926">
        <v>0</v>
      </c>
      <c r="AI926">
        <v>0</v>
      </c>
      <c r="AJ926">
        <v>0</v>
      </c>
      <c r="AK926">
        <v>0</v>
      </c>
      <c r="AL926">
        <v>0</v>
      </c>
      <c r="AM926">
        <v>0</v>
      </c>
      <c r="AN926">
        <v>0</v>
      </c>
      <c r="AO926">
        <v>1460.1</v>
      </c>
      <c r="AP926">
        <v>0</v>
      </c>
    </row>
    <row r="927" spans="1:42" hidden="1">
      <c r="A927" s="48" t="s">
        <v>2922</v>
      </c>
      <c r="B927">
        <v>1750.28</v>
      </c>
      <c r="C927">
        <v>0</v>
      </c>
      <c r="D927" s="1">
        <v>42065</v>
      </c>
      <c r="F927" s="1">
        <v>42094</v>
      </c>
      <c r="G927" s="1">
        <v>42065</v>
      </c>
      <c r="H927" t="s">
        <v>27</v>
      </c>
      <c r="I927" t="s">
        <v>1908</v>
      </c>
      <c r="J927" t="s">
        <v>27</v>
      </c>
      <c r="K927" t="s">
        <v>27</v>
      </c>
      <c r="L927" t="s">
        <v>525</v>
      </c>
      <c r="M927" t="s">
        <v>2935</v>
      </c>
      <c r="N927" t="s">
        <v>718</v>
      </c>
      <c r="O927" t="s">
        <v>1910</v>
      </c>
      <c r="P927" t="s">
        <v>1649</v>
      </c>
      <c r="Q927">
        <v>100</v>
      </c>
      <c r="R927">
        <v>1750.28</v>
      </c>
      <c r="S927">
        <v>1750.28</v>
      </c>
      <c r="T927">
        <v>0</v>
      </c>
      <c r="U927">
        <v>1750.28</v>
      </c>
      <c r="V927">
        <v>1750.28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  <c r="AG927">
        <v>0</v>
      </c>
      <c r="AH927">
        <v>0</v>
      </c>
      <c r="AI927">
        <v>0</v>
      </c>
      <c r="AJ927">
        <v>0</v>
      </c>
      <c r="AK927">
        <v>0</v>
      </c>
      <c r="AL927">
        <v>0</v>
      </c>
      <c r="AM927">
        <v>0</v>
      </c>
      <c r="AN927">
        <v>0</v>
      </c>
      <c r="AO927">
        <v>1750.28</v>
      </c>
      <c r="AP927">
        <v>0</v>
      </c>
    </row>
    <row r="928" spans="1:42" hidden="1">
      <c r="A928" s="48" t="s">
        <v>2923</v>
      </c>
      <c r="B928">
        <v>3125.2</v>
      </c>
      <c r="C928">
        <v>0</v>
      </c>
      <c r="D928" s="1">
        <v>42072</v>
      </c>
      <c r="F928" s="1">
        <v>42094</v>
      </c>
      <c r="G928" s="1">
        <v>42072</v>
      </c>
      <c r="H928" t="s">
        <v>27</v>
      </c>
      <c r="I928" t="s">
        <v>699</v>
      </c>
      <c r="J928" t="s">
        <v>27</v>
      </c>
      <c r="K928" t="s">
        <v>27</v>
      </c>
      <c r="L928" t="s">
        <v>29</v>
      </c>
      <c r="M928" t="s">
        <v>2936</v>
      </c>
      <c r="N928" t="s">
        <v>718</v>
      </c>
      <c r="O928" t="s">
        <v>1647</v>
      </c>
      <c r="P928" t="s">
        <v>1649</v>
      </c>
      <c r="Q928">
        <v>100</v>
      </c>
      <c r="R928">
        <v>3125.2</v>
      </c>
      <c r="S928">
        <v>3125.2</v>
      </c>
      <c r="T928">
        <v>0</v>
      </c>
      <c r="U928">
        <v>3125.2</v>
      </c>
      <c r="V928">
        <v>3125.2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0</v>
      </c>
      <c r="AI928">
        <v>0</v>
      </c>
      <c r="AJ928">
        <v>0</v>
      </c>
      <c r="AK928">
        <v>0</v>
      </c>
      <c r="AL928">
        <v>0</v>
      </c>
      <c r="AM928">
        <v>0</v>
      </c>
      <c r="AN928">
        <v>0</v>
      </c>
      <c r="AO928">
        <v>3125.2</v>
      </c>
      <c r="AP928">
        <v>0</v>
      </c>
    </row>
    <row r="929" spans="1:42" hidden="1">
      <c r="A929" s="48" t="s">
        <v>2924</v>
      </c>
      <c r="B929">
        <v>260.14999999999998</v>
      </c>
      <c r="C929">
        <v>0</v>
      </c>
      <c r="D929" s="1">
        <v>42076</v>
      </c>
      <c r="F929" s="1">
        <v>42094</v>
      </c>
      <c r="G929" s="1">
        <v>42076</v>
      </c>
      <c r="H929" t="s">
        <v>27</v>
      </c>
      <c r="I929" t="s">
        <v>156</v>
      </c>
      <c r="J929" t="s">
        <v>27</v>
      </c>
      <c r="K929" t="s">
        <v>27</v>
      </c>
      <c r="L929" t="s">
        <v>637</v>
      </c>
      <c r="M929" t="s">
        <v>2937</v>
      </c>
      <c r="N929" t="s">
        <v>718</v>
      </c>
      <c r="O929" t="s">
        <v>1822</v>
      </c>
      <c r="P929" t="s">
        <v>1649</v>
      </c>
      <c r="Q929">
        <v>100</v>
      </c>
      <c r="R929">
        <v>260.14999999999998</v>
      </c>
      <c r="S929">
        <v>260.14999999999998</v>
      </c>
      <c r="T929">
        <v>0</v>
      </c>
      <c r="U929">
        <v>260.14999999999998</v>
      </c>
      <c r="V929">
        <v>260.14999999999998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0</v>
      </c>
      <c r="AM929">
        <v>0</v>
      </c>
      <c r="AN929">
        <v>0</v>
      </c>
      <c r="AO929">
        <v>260.14999999999998</v>
      </c>
      <c r="AP929">
        <v>0</v>
      </c>
    </row>
    <row r="930" spans="1:42" hidden="1">
      <c r="A930" s="48" t="s">
        <v>2925</v>
      </c>
      <c r="B930">
        <v>2500</v>
      </c>
      <c r="C930">
        <v>0</v>
      </c>
      <c r="D930" s="1">
        <v>42094</v>
      </c>
      <c r="F930" s="1">
        <v>42094</v>
      </c>
      <c r="G930" s="1">
        <v>42082</v>
      </c>
      <c r="H930" t="s">
        <v>27</v>
      </c>
      <c r="I930" t="s">
        <v>118</v>
      </c>
      <c r="J930" t="s">
        <v>27</v>
      </c>
      <c r="K930" t="s">
        <v>27</v>
      </c>
      <c r="L930" t="s">
        <v>1156</v>
      </c>
      <c r="M930" t="s">
        <v>2688</v>
      </c>
      <c r="N930" t="s">
        <v>718</v>
      </c>
      <c r="O930" t="s">
        <v>1755</v>
      </c>
      <c r="P930" t="s">
        <v>1649</v>
      </c>
      <c r="Q930">
        <v>100</v>
      </c>
      <c r="R930">
        <v>2500</v>
      </c>
      <c r="S930">
        <v>2500</v>
      </c>
      <c r="T930">
        <v>0</v>
      </c>
      <c r="U930">
        <v>2500</v>
      </c>
      <c r="V930">
        <v>2500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0</v>
      </c>
      <c r="AI930">
        <v>0</v>
      </c>
      <c r="AJ930">
        <v>0</v>
      </c>
      <c r="AK930">
        <v>0</v>
      </c>
      <c r="AL930">
        <v>0</v>
      </c>
      <c r="AM930">
        <v>0</v>
      </c>
      <c r="AN930">
        <v>0</v>
      </c>
      <c r="AO930">
        <v>2500</v>
      </c>
      <c r="AP930">
        <v>0</v>
      </c>
    </row>
    <row r="931" spans="1:42" hidden="1">
      <c r="A931" s="48" t="s">
        <v>2926</v>
      </c>
      <c r="B931">
        <v>2500</v>
      </c>
      <c r="C931">
        <v>0</v>
      </c>
      <c r="D931" s="1">
        <v>42082</v>
      </c>
      <c r="F931" s="1">
        <v>42094</v>
      </c>
      <c r="G931" s="1">
        <v>42082</v>
      </c>
      <c r="H931" t="s">
        <v>27</v>
      </c>
      <c r="I931" t="s">
        <v>285</v>
      </c>
      <c r="J931" t="s">
        <v>27</v>
      </c>
      <c r="K931" t="s">
        <v>27</v>
      </c>
      <c r="L931" t="s">
        <v>741</v>
      </c>
      <c r="M931" t="s">
        <v>2688</v>
      </c>
      <c r="N931" t="s">
        <v>718</v>
      </c>
      <c r="O931" t="s">
        <v>1805</v>
      </c>
      <c r="P931" t="s">
        <v>1649</v>
      </c>
      <c r="Q931">
        <v>100</v>
      </c>
      <c r="R931">
        <v>2500</v>
      </c>
      <c r="S931">
        <v>2500</v>
      </c>
      <c r="T931">
        <v>0</v>
      </c>
      <c r="U931">
        <v>2500</v>
      </c>
      <c r="V931">
        <v>2500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  <c r="AH931">
        <v>0</v>
      </c>
      <c r="AI931">
        <v>0</v>
      </c>
      <c r="AJ931">
        <v>0</v>
      </c>
      <c r="AK931">
        <v>0</v>
      </c>
      <c r="AL931">
        <v>0</v>
      </c>
      <c r="AM931">
        <v>0</v>
      </c>
      <c r="AN931">
        <v>0</v>
      </c>
      <c r="AO931">
        <v>2500</v>
      </c>
      <c r="AP931">
        <v>0</v>
      </c>
    </row>
    <row r="932" spans="1:42" hidden="1">
      <c r="A932" s="48" t="s">
        <v>2927</v>
      </c>
      <c r="B932">
        <v>2500</v>
      </c>
      <c r="C932">
        <v>0</v>
      </c>
      <c r="D932" s="1">
        <v>42082</v>
      </c>
      <c r="F932" s="1">
        <v>42094</v>
      </c>
      <c r="G932" s="1">
        <v>42082</v>
      </c>
      <c r="H932" t="s">
        <v>27</v>
      </c>
      <c r="I932" t="s">
        <v>453</v>
      </c>
      <c r="J932" t="s">
        <v>27</v>
      </c>
      <c r="K932" t="s">
        <v>27</v>
      </c>
      <c r="L932" t="s">
        <v>1818</v>
      </c>
      <c r="M932" t="s">
        <v>2688</v>
      </c>
      <c r="N932" t="s">
        <v>718</v>
      </c>
      <c r="O932" t="s">
        <v>1820</v>
      </c>
      <c r="P932" t="s">
        <v>1649</v>
      </c>
      <c r="Q932">
        <v>100</v>
      </c>
      <c r="R932">
        <v>2500</v>
      </c>
      <c r="S932">
        <v>2500</v>
      </c>
      <c r="T932">
        <v>0</v>
      </c>
      <c r="U932">
        <v>2500</v>
      </c>
      <c r="V932">
        <v>2500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0</v>
      </c>
      <c r="AH932">
        <v>0</v>
      </c>
      <c r="AI932">
        <v>0</v>
      </c>
      <c r="AJ932">
        <v>0</v>
      </c>
      <c r="AK932">
        <v>0</v>
      </c>
      <c r="AL932">
        <v>0</v>
      </c>
      <c r="AM932">
        <v>0</v>
      </c>
      <c r="AN932">
        <v>0</v>
      </c>
      <c r="AO932">
        <v>2500</v>
      </c>
      <c r="AP932">
        <v>0</v>
      </c>
    </row>
    <row r="933" spans="1:42" hidden="1">
      <c r="A933" s="48" t="s">
        <v>2928</v>
      </c>
      <c r="B933">
        <v>2500</v>
      </c>
      <c r="C933">
        <v>0</v>
      </c>
      <c r="D933" s="1">
        <v>42082</v>
      </c>
      <c r="F933" s="1">
        <v>42094</v>
      </c>
      <c r="G933" s="1">
        <v>42082</v>
      </c>
      <c r="H933" t="s">
        <v>27</v>
      </c>
      <c r="I933" t="s">
        <v>413</v>
      </c>
      <c r="J933" t="s">
        <v>27</v>
      </c>
      <c r="K933" t="s">
        <v>27</v>
      </c>
      <c r="L933" t="s">
        <v>605</v>
      </c>
      <c r="M933" t="s">
        <v>2688</v>
      </c>
      <c r="N933" t="s">
        <v>718</v>
      </c>
      <c r="O933" t="s">
        <v>2053</v>
      </c>
      <c r="P933" t="s">
        <v>1649</v>
      </c>
      <c r="Q933">
        <v>100</v>
      </c>
      <c r="R933">
        <v>2500</v>
      </c>
      <c r="S933">
        <v>2500</v>
      </c>
      <c r="T933">
        <v>0</v>
      </c>
      <c r="U933">
        <v>2500</v>
      </c>
      <c r="V933">
        <v>2500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0</v>
      </c>
      <c r="AM933">
        <v>0</v>
      </c>
      <c r="AN933">
        <v>0</v>
      </c>
      <c r="AO933">
        <v>2500</v>
      </c>
      <c r="AP933">
        <v>0</v>
      </c>
    </row>
    <row r="934" spans="1:42" hidden="1">
      <c r="A934" s="48" t="s">
        <v>2929</v>
      </c>
      <c r="B934">
        <v>267.48</v>
      </c>
      <c r="C934">
        <v>0</v>
      </c>
      <c r="D934" s="1">
        <v>42064</v>
      </c>
      <c r="F934" s="1">
        <v>42094</v>
      </c>
      <c r="G934" s="1">
        <v>42094</v>
      </c>
      <c r="H934" t="s">
        <v>27</v>
      </c>
      <c r="I934" t="s">
        <v>541</v>
      </c>
      <c r="J934" t="s">
        <v>27</v>
      </c>
      <c r="K934" t="s">
        <v>27</v>
      </c>
      <c r="L934" t="s">
        <v>1927</v>
      </c>
      <c r="M934" t="s">
        <v>2705</v>
      </c>
      <c r="N934" t="s">
        <v>718</v>
      </c>
      <c r="O934" t="s">
        <v>1928</v>
      </c>
      <c r="P934" t="s">
        <v>1649</v>
      </c>
      <c r="Q934">
        <v>100</v>
      </c>
      <c r="R934">
        <v>267.48</v>
      </c>
      <c r="S934">
        <v>267.48</v>
      </c>
      <c r="T934">
        <v>0</v>
      </c>
      <c r="U934">
        <v>267.48</v>
      </c>
      <c r="V934">
        <v>267.48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  <c r="AH934">
        <v>0</v>
      </c>
      <c r="AI934">
        <v>0</v>
      </c>
      <c r="AJ934">
        <v>0</v>
      </c>
      <c r="AK934">
        <v>0</v>
      </c>
      <c r="AL934">
        <v>0</v>
      </c>
      <c r="AM934">
        <v>0</v>
      </c>
      <c r="AN934">
        <v>0</v>
      </c>
      <c r="AO934">
        <v>267.48</v>
      </c>
      <c r="AP934">
        <v>0</v>
      </c>
    </row>
    <row r="935" spans="1:42" hidden="1">
      <c r="A935" s="48" t="s">
        <v>2930</v>
      </c>
      <c r="B935">
        <v>714.63</v>
      </c>
      <c r="C935">
        <v>0</v>
      </c>
      <c r="D935" s="1">
        <v>42121</v>
      </c>
      <c r="F935" s="1">
        <v>42124</v>
      </c>
      <c r="G935" s="1">
        <v>42121</v>
      </c>
      <c r="H935" t="s">
        <v>27</v>
      </c>
      <c r="I935" t="s">
        <v>1676</v>
      </c>
      <c r="J935" t="s">
        <v>27</v>
      </c>
      <c r="K935" t="s">
        <v>27</v>
      </c>
      <c r="L935" t="s">
        <v>118</v>
      </c>
      <c r="M935" t="s">
        <v>2578</v>
      </c>
      <c r="N935" t="s">
        <v>718</v>
      </c>
      <c r="O935" t="s">
        <v>1677</v>
      </c>
      <c r="P935" t="s">
        <v>1649</v>
      </c>
      <c r="Q935">
        <v>100</v>
      </c>
      <c r="R935">
        <v>714.63</v>
      </c>
      <c r="S935">
        <v>714.63</v>
      </c>
      <c r="T935">
        <v>0</v>
      </c>
      <c r="U935">
        <v>714.63</v>
      </c>
      <c r="V935">
        <v>714.63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0</v>
      </c>
      <c r="AH935">
        <v>0</v>
      </c>
      <c r="AI935">
        <v>0</v>
      </c>
      <c r="AJ935">
        <v>0</v>
      </c>
      <c r="AK935">
        <v>0</v>
      </c>
      <c r="AL935">
        <v>0</v>
      </c>
      <c r="AM935">
        <v>0</v>
      </c>
      <c r="AN935">
        <v>0</v>
      </c>
      <c r="AO935">
        <v>714.63</v>
      </c>
      <c r="AP935">
        <v>0</v>
      </c>
    </row>
    <row r="936" spans="1:42" hidden="1">
      <c r="A936" s="48" t="s">
        <v>2931</v>
      </c>
      <c r="B936">
        <v>1750</v>
      </c>
      <c r="C936">
        <v>0</v>
      </c>
      <c r="D936" s="1">
        <v>42121</v>
      </c>
      <c r="F936" s="1">
        <v>42124</v>
      </c>
      <c r="G936" s="1">
        <v>42121</v>
      </c>
      <c r="H936" t="s">
        <v>27</v>
      </c>
      <c r="I936" t="s">
        <v>2574</v>
      </c>
      <c r="J936" t="s">
        <v>27</v>
      </c>
      <c r="K936" t="s">
        <v>27</v>
      </c>
      <c r="L936" t="s">
        <v>1268</v>
      </c>
      <c r="M936" t="s">
        <v>2938</v>
      </c>
      <c r="N936" t="s">
        <v>718</v>
      </c>
      <c r="O936" t="s">
        <v>2576</v>
      </c>
      <c r="P936" t="s">
        <v>1649</v>
      </c>
      <c r="Q936">
        <v>100</v>
      </c>
      <c r="R936">
        <v>1750</v>
      </c>
      <c r="S936">
        <v>1750</v>
      </c>
      <c r="T936">
        <v>0</v>
      </c>
      <c r="U936">
        <v>1750</v>
      </c>
      <c r="V936">
        <v>1750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0</v>
      </c>
      <c r="AN936">
        <v>0</v>
      </c>
      <c r="AO936">
        <v>1750</v>
      </c>
      <c r="AP936">
        <v>0</v>
      </c>
    </row>
    <row r="937" spans="1:42" hidden="1">
      <c r="A937" s="48" t="s">
        <v>2932</v>
      </c>
      <c r="B937">
        <v>267.48</v>
      </c>
      <c r="C937">
        <v>0</v>
      </c>
      <c r="D937" s="1">
        <v>42123</v>
      </c>
      <c r="F937" s="1">
        <v>42124</v>
      </c>
      <c r="G937" s="1">
        <v>42123</v>
      </c>
      <c r="H937" t="s">
        <v>27</v>
      </c>
      <c r="I937" t="s">
        <v>34</v>
      </c>
      <c r="J937" t="s">
        <v>27</v>
      </c>
      <c r="K937" t="s">
        <v>27</v>
      </c>
      <c r="L937" t="s">
        <v>927</v>
      </c>
      <c r="M937" t="s">
        <v>2705</v>
      </c>
      <c r="N937" t="s">
        <v>718</v>
      </c>
      <c r="O937" t="s">
        <v>1612</v>
      </c>
      <c r="P937" t="s">
        <v>1649</v>
      </c>
      <c r="Q937">
        <v>100</v>
      </c>
      <c r="R937">
        <v>267.48</v>
      </c>
      <c r="S937">
        <v>267.48</v>
      </c>
      <c r="T937">
        <v>0</v>
      </c>
      <c r="U937">
        <v>267.48</v>
      </c>
      <c r="V937">
        <v>267.48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0</v>
      </c>
      <c r="AI937">
        <v>0</v>
      </c>
      <c r="AJ937">
        <v>0</v>
      </c>
      <c r="AK937">
        <v>0</v>
      </c>
      <c r="AL937">
        <v>0</v>
      </c>
      <c r="AM937">
        <v>0</v>
      </c>
      <c r="AN937">
        <v>0</v>
      </c>
      <c r="AO937">
        <v>267.48</v>
      </c>
      <c r="AP937">
        <v>0</v>
      </c>
    </row>
    <row r="938" spans="1:42" hidden="1">
      <c r="A938" s="48" t="s">
        <v>2933</v>
      </c>
      <c r="B938">
        <v>267.48</v>
      </c>
      <c r="C938">
        <v>0</v>
      </c>
      <c r="D938" s="1">
        <v>42123</v>
      </c>
      <c r="F938" s="1">
        <v>42124</v>
      </c>
      <c r="G938" s="1">
        <v>42123</v>
      </c>
      <c r="H938" t="s">
        <v>27</v>
      </c>
      <c r="I938" t="s">
        <v>653</v>
      </c>
      <c r="J938" t="s">
        <v>27</v>
      </c>
      <c r="K938" t="s">
        <v>27</v>
      </c>
      <c r="L938" t="s">
        <v>2064</v>
      </c>
      <c r="M938" t="s">
        <v>2705</v>
      </c>
      <c r="N938" t="s">
        <v>718</v>
      </c>
      <c r="O938" t="s">
        <v>2065</v>
      </c>
      <c r="P938" t="s">
        <v>1649</v>
      </c>
      <c r="Q938">
        <v>100</v>
      </c>
      <c r="R938">
        <v>267.48</v>
      </c>
      <c r="S938">
        <v>267.48</v>
      </c>
      <c r="T938">
        <v>0</v>
      </c>
      <c r="U938">
        <v>267.48</v>
      </c>
      <c r="V938">
        <v>267.48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  <c r="AI938">
        <v>0</v>
      </c>
      <c r="AJ938">
        <v>0</v>
      </c>
      <c r="AK938">
        <v>0</v>
      </c>
      <c r="AL938">
        <v>0</v>
      </c>
      <c r="AM938">
        <v>0</v>
      </c>
      <c r="AN938">
        <v>0</v>
      </c>
      <c r="AO938">
        <v>267.48</v>
      </c>
      <c r="AP938">
        <v>0</v>
      </c>
    </row>
    <row r="939" spans="1:42" hidden="1">
      <c r="A939" s="48" t="s">
        <v>2934</v>
      </c>
      <c r="B939">
        <v>2144.02</v>
      </c>
      <c r="C939">
        <v>0</v>
      </c>
      <c r="D939" s="1">
        <v>42128</v>
      </c>
      <c r="F939" s="1">
        <v>42155</v>
      </c>
      <c r="G939" s="1">
        <v>42128</v>
      </c>
      <c r="H939" t="s">
        <v>27</v>
      </c>
      <c r="I939" t="s">
        <v>573</v>
      </c>
      <c r="J939" t="s">
        <v>27</v>
      </c>
      <c r="K939" t="s">
        <v>27</v>
      </c>
      <c r="L939" t="s">
        <v>2939</v>
      </c>
      <c r="M939" t="s">
        <v>2704</v>
      </c>
      <c r="N939" t="s">
        <v>718</v>
      </c>
      <c r="O939" t="s">
        <v>2671</v>
      </c>
      <c r="P939" t="s">
        <v>1649</v>
      </c>
      <c r="Q939">
        <v>100</v>
      </c>
      <c r="R939">
        <v>2144.02</v>
      </c>
      <c r="S939">
        <v>2144.02</v>
      </c>
      <c r="T939">
        <v>0</v>
      </c>
      <c r="U939">
        <v>2144.02</v>
      </c>
      <c r="V939">
        <v>2144.02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  <c r="AH939">
        <v>0</v>
      </c>
      <c r="AI939">
        <v>0</v>
      </c>
      <c r="AJ939">
        <v>0</v>
      </c>
      <c r="AK939">
        <v>0</v>
      </c>
      <c r="AL939">
        <v>0</v>
      </c>
      <c r="AM939">
        <v>0</v>
      </c>
      <c r="AN939">
        <v>0</v>
      </c>
      <c r="AO939">
        <v>2144.02</v>
      </c>
      <c r="AP939">
        <v>0</v>
      </c>
    </row>
    <row r="940" spans="1:42" hidden="1">
      <c r="A940" s="48" t="s">
        <v>2940</v>
      </c>
      <c r="B940">
        <v>691.06</v>
      </c>
      <c r="C940">
        <v>0</v>
      </c>
      <c r="D940" s="1">
        <v>42174</v>
      </c>
      <c r="F940" s="1">
        <v>42185</v>
      </c>
      <c r="G940" s="1">
        <v>42174</v>
      </c>
      <c r="H940" t="s">
        <v>27</v>
      </c>
      <c r="I940" t="s">
        <v>31</v>
      </c>
      <c r="J940" t="s">
        <v>27</v>
      </c>
      <c r="K940" t="s">
        <v>27</v>
      </c>
      <c r="L940" t="s">
        <v>405</v>
      </c>
      <c r="M940" t="s">
        <v>2943</v>
      </c>
      <c r="N940" t="s">
        <v>718</v>
      </c>
      <c r="O940" t="s">
        <v>1748</v>
      </c>
      <c r="P940" t="s">
        <v>1649</v>
      </c>
      <c r="Q940">
        <v>100</v>
      </c>
      <c r="R940">
        <v>691.06</v>
      </c>
      <c r="S940">
        <v>691.06</v>
      </c>
      <c r="T940">
        <v>0</v>
      </c>
      <c r="U940">
        <v>691.06</v>
      </c>
      <c r="V940">
        <v>691.06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0</v>
      </c>
      <c r="AH940">
        <v>0</v>
      </c>
      <c r="AI940">
        <v>0</v>
      </c>
      <c r="AJ940">
        <v>0</v>
      </c>
      <c r="AK940">
        <v>0</v>
      </c>
      <c r="AL940">
        <v>0</v>
      </c>
      <c r="AM940">
        <v>0</v>
      </c>
      <c r="AN940">
        <v>0</v>
      </c>
      <c r="AO940">
        <v>691.06</v>
      </c>
      <c r="AP940">
        <v>0</v>
      </c>
    </row>
    <row r="941" spans="1:42" hidden="1">
      <c r="A941" s="48" t="s">
        <v>2941</v>
      </c>
      <c r="B941">
        <v>855</v>
      </c>
      <c r="C941">
        <v>0</v>
      </c>
      <c r="D941" s="1">
        <v>42177</v>
      </c>
      <c r="F941" s="1">
        <v>42185</v>
      </c>
      <c r="G941" s="1">
        <v>42177</v>
      </c>
      <c r="H941" t="s">
        <v>27</v>
      </c>
      <c r="I941" t="s">
        <v>29</v>
      </c>
      <c r="J941" t="s">
        <v>27</v>
      </c>
      <c r="K941" t="s">
        <v>27</v>
      </c>
      <c r="L941" t="s">
        <v>669</v>
      </c>
      <c r="M941" t="s">
        <v>2690</v>
      </c>
      <c r="N941" t="s">
        <v>718</v>
      </c>
      <c r="O941" t="s">
        <v>1758</v>
      </c>
      <c r="P941" t="s">
        <v>1649</v>
      </c>
      <c r="Q941">
        <v>100</v>
      </c>
      <c r="R941">
        <v>855</v>
      </c>
      <c r="S941">
        <v>855</v>
      </c>
      <c r="T941">
        <v>0</v>
      </c>
      <c r="U941">
        <v>855</v>
      </c>
      <c r="V941">
        <v>855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  <c r="AH941">
        <v>0</v>
      </c>
      <c r="AI941">
        <v>0</v>
      </c>
      <c r="AJ941">
        <v>0</v>
      </c>
      <c r="AK941">
        <v>0</v>
      </c>
      <c r="AL941">
        <v>0</v>
      </c>
      <c r="AM941">
        <v>0</v>
      </c>
      <c r="AN941">
        <v>0</v>
      </c>
      <c r="AO941">
        <v>855</v>
      </c>
      <c r="AP941">
        <v>0</v>
      </c>
    </row>
    <row r="942" spans="1:42" hidden="1">
      <c r="A942" s="48" t="s">
        <v>2942</v>
      </c>
      <c r="B942">
        <v>885</v>
      </c>
      <c r="C942">
        <v>0</v>
      </c>
      <c r="D942" s="1">
        <v>42178</v>
      </c>
      <c r="F942" s="1">
        <v>42185</v>
      </c>
      <c r="G942" s="1">
        <v>42178</v>
      </c>
      <c r="H942" t="s">
        <v>27</v>
      </c>
      <c r="I942" t="s">
        <v>1908</v>
      </c>
      <c r="J942" t="s">
        <v>27</v>
      </c>
      <c r="K942" t="s">
        <v>27</v>
      </c>
      <c r="L942" t="s">
        <v>96</v>
      </c>
      <c r="M942" t="s">
        <v>2944</v>
      </c>
      <c r="N942" t="s">
        <v>718</v>
      </c>
      <c r="O942" t="s">
        <v>1910</v>
      </c>
      <c r="P942" t="s">
        <v>1649</v>
      </c>
      <c r="Q942">
        <v>100</v>
      </c>
      <c r="R942">
        <v>885</v>
      </c>
      <c r="S942">
        <v>885</v>
      </c>
      <c r="T942">
        <v>0</v>
      </c>
      <c r="U942">
        <v>885</v>
      </c>
      <c r="V942">
        <v>885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0</v>
      </c>
      <c r="AH942">
        <v>0</v>
      </c>
      <c r="AI942">
        <v>0</v>
      </c>
      <c r="AJ942">
        <v>0</v>
      </c>
      <c r="AK942">
        <v>0</v>
      </c>
      <c r="AL942">
        <v>0</v>
      </c>
      <c r="AM942">
        <v>0</v>
      </c>
      <c r="AN942">
        <v>0</v>
      </c>
      <c r="AO942">
        <v>885</v>
      </c>
      <c r="AP942">
        <v>0</v>
      </c>
    </row>
    <row r="943" spans="1:42" hidden="1">
      <c r="A943" s="48" t="s">
        <v>2945</v>
      </c>
      <c r="B943">
        <v>441</v>
      </c>
      <c r="C943">
        <v>0</v>
      </c>
      <c r="D943" s="1">
        <v>42256</v>
      </c>
      <c r="F943" s="1">
        <v>42277</v>
      </c>
      <c r="G943" s="1">
        <v>42256</v>
      </c>
      <c r="H943" t="s">
        <v>27</v>
      </c>
      <c r="I943" t="s">
        <v>1908</v>
      </c>
      <c r="J943" t="s">
        <v>27</v>
      </c>
      <c r="K943" t="s">
        <v>27</v>
      </c>
      <c r="L943" t="s">
        <v>525</v>
      </c>
      <c r="M943" t="s">
        <v>2959</v>
      </c>
      <c r="N943" t="s">
        <v>718</v>
      </c>
      <c r="O943" t="s">
        <v>1910</v>
      </c>
      <c r="P943" t="s">
        <v>1649</v>
      </c>
      <c r="Q943">
        <v>100</v>
      </c>
      <c r="R943">
        <v>441</v>
      </c>
      <c r="S943">
        <v>441</v>
      </c>
      <c r="T943">
        <v>0</v>
      </c>
      <c r="U943">
        <v>441</v>
      </c>
      <c r="V943">
        <v>441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  <c r="AG943">
        <v>0</v>
      </c>
      <c r="AH943">
        <v>0</v>
      </c>
      <c r="AI943">
        <v>0</v>
      </c>
      <c r="AJ943">
        <v>0</v>
      </c>
      <c r="AK943">
        <v>0</v>
      </c>
      <c r="AL943">
        <v>0</v>
      </c>
      <c r="AM943">
        <v>0</v>
      </c>
      <c r="AN943">
        <v>0</v>
      </c>
      <c r="AO943">
        <v>441</v>
      </c>
      <c r="AP943">
        <v>0</v>
      </c>
    </row>
    <row r="944" spans="1:42" hidden="1">
      <c r="A944" s="48" t="s">
        <v>2946</v>
      </c>
      <c r="B944">
        <v>441</v>
      </c>
      <c r="C944">
        <v>0</v>
      </c>
      <c r="D944" s="1">
        <v>42256</v>
      </c>
      <c r="F944" s="1">
        <v>42277</v>
      </c>
      <c r="G944" s="1">
        <v>42256</v>
      </c>
      <c r="H944" t="s">
        <v>27</v>
      </c>
      <c r="I944" t="s">
        <v>1908</v>
      </c>
      <c r="J944" t="s">
        <v>27</v>
      </c>
      <c r="K944" t="s">
        <v>27</v>
      </c>
      <c r="L944" t="s">
        <v>525</v>
      </c>
      <c r="M944" t="s">
        <v>2960</v>
      </c>
      <c r="N944" t="s">
        <v>718</v>
      </c>
      <c r="O944" t="s">
        <v>1910</v>
      </c>
      <c r="P944" t="s">
        <v>1649</v>
      </c>
      <c r="Q944">
        <v>100</v>
      </c>
      <c r="R944">
        <v>441</v>
      </c>
      <c r="S944">
        <v>441</v>
      </c>
      <c r="T944">
        <v>0</v>
      </c>
      <c r="U944">
        <v>441</v>
      </c>
      <c r="V944">
        <v>441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  <c r="AH944">
        <v>0</v>
      </c>
      <c r="AI944">
        <v>0</v>
      </c>
      <c r="AJ944">
        <v>0</v>
      </c>
      <c r="AK944">
        <v>0</v>
      </c>
      <c r="AL944">
        <v>0</v>
      </c>
      <c r="AM944">
        <v>0</v>
      </c>
      <c r="AN944">
        <v>0</v>
      </c>
      <c r="AO944">
        <v>441</v>
      </c>
      <c r="AP944">
        <v>0</v>
      </c>
    </row>
    <row r="945" spans="1:42" hidden="1">
      <c r="A945" s="48" t="s">
        <v>2947</v>
      </c>
      <c r="B945">
        <v>600</v>
      </c>
      <c r="C945">
        <v>0</v>
      </c>
      <c r="D945" s="1">
        <v>42296</v>
      </c>
      <c r="F945" s="1">
        <v>42308</v>
      </c>
      <c r="G945" s="1">
        <v>42296</v>
      </c>
      <c r="H945" t="s">
        <v>27</v>
      </c>
      <c r="I945" t="s">
        <v>341</v>
      </c>
      <c r="J945" t="s">
        <v>27</v>
      </c>
      <c r="K945" t="s">
        <v>27</v>
      </c>
      <c r="L945" t="s">
        <v>1823</v>
      </c>
      <c r="M945" t="s">
        <v>1930</v>
      </c>
      <c r="N945" t="s">
        <v>718</v>
      </c>
      <c r="O945" t="s">
        <v>1824</v>
      </c>
      <c r="P945" t="s">
        <v>1649</v>
      </c>
      <c r="Q945">
        <v>100</v>
      </c>
      <c r="R945">
        <v>600</v>
      </c>
      <c r="S945">
        <v>600</v>
      </c>
      <c r="T945">
        <v>0</v>
      </c>
      <c r="U945">
        <v>600</v>
      </c>
      <c r="V945">
        <v>600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0</v>
      </c>
      <c r="AH945">
        <v>0</v>
      </c>
      <c r="AI945">
        <v>0</v>
      </c>
      <c r="AJ945">
        <v>0</v>
      </c>
      <c r="AK945">
        <v>0</v>
      </c>
      <c r="AL945">
        <v>0</v>
      </c>
      <c r="AM945">
        <v>0</v>
      </c>
      <c r="AN945">
        <v>0</v>
      </c>
      <c r="AO945">
        <v>600</v>
      </c>
      <c r="AP945">
        <v>0</v>
      </c>
    </row>
    <row r="946" spans="1:42" hidden="1">
      <c r="A946" s="48" t="s">
        <v>2948</v>
      </c>
      <c r="B946">
        <v>150</v>
      </c>
      <c r="C946">
        <v>0</v>
      </c>
      <c r="D946" s="1">
        <v>42296</v>
      </c>
      <c r="F946" s="1">
        <v>42308</v>
      </c>
      <c r="G946" s="1">
        <v>42296</v>
      </c>
      <c r="H946" t="s">
        <v>27</v>
      </c>
      <c r="I946" t="s">
        <v>29</v>
      </c>
      <c r="J946" t="s">
        <v>27</v>
      </c>
      <c r="K946" t="s">
        <v>27</v>
      </c>
      <c r="L946" t="s">
        <v>669</v>
      </c>
      <c r="M946" t="s">
        <v>2961</v>
      </c>
      <c r="N946" t="s">
        <v>718</v>
      </c>
      <c r="O946" t="s">
        <v>1758</v>
      </c>
      <c r="P946" t="s">
        <v>1649</v>
      </c>
      <c r="Q946">
        <v>100</v>
      </c>
      <c r="R946">
        <v>150</v>
      </c>
      <c r="S946">
        <v>150</v>
      </c>
      <c r="T946">
        <v>0</v>
      </c>
      <c r="U946">
        <v>150</v>
      </c>
      <c r="V946">
        <v>150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0</v>
      </c>
      <c r="AL946">
        <v>0</v>
      </c>
      <c r="AM946">
        <v>0</v>
      </c>
      <c r="AN946">
        <v>0</v>
      </c>
      <c r="AO946">
        <v>150</v>
      </c>
      <c r="AP946">
        <v>0</v>
      </c>
    </row>
    <row r="947" spans="1:42" hidden="1">
      <c r="A947" s="48" t="s">
        <v>2949</v>
      </c>
      <c r="B947">
        <v>500</v>
      </c>
      <c r="C947">
        <v>0</v>
      </c>
      <c r="D947" s="1">
        <v>42296</v>
      </c>
      <c r="F947" s="1">
        <v>42308</v>
      </c>
      <c r="G947" s="1">
        <v>42296</v>
      </c>
      <c r="H947" t="s">
        <v>27</v>
      </c>
      <c r="I947" t="s">
        <v>341</v>
      </c>
      <c r="J947" t="s">
        <v>27</v>
      </c>
      <c r="K947" t="s">
        <v>27</v>
      </c>
      <c r="L947" t="s">
        <v>1823</v>
      </c>
      <c r="M947" t="s">
        <v>2962</v>
      </c>
      <c r="N947" t="s">
        <v>718</v>
      </c>
      <c r="O947" t="s">
        <v>1824</v>
      </c>
      <c r="P947" t="s">
        <v>1649</v>
      </c>
      <c r="Q947">
        <v>100</v>
      </c>
      <c r="R947">
        <v>500</v>
      </c>
      <c r="S947">
        <v>500</v>
      </c>
      <c r="T947">
        <v>0</v>
      </c>
      <c r="U947">
        <v>500</v>
      </c>
      <c r="V947">
        <v>500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0</v>
      </c>
      <c r="AH947">
        <v>0</v>
      </c>
      <c r="AI947">
        <v>0</v>
      </c>
      <c r="AJ947">
        <v>0</v>
      </c>
      <c r="AK947">
        <v>0</v>
      </c>
      <c r="AL947">
        <v>0</v>
      </c>
      <c r="AM947">
        <v>0</v>
      </c>
      <c r="AN947">
        <v>0</v>
      </c>
      <c r="AO947">
        <v>500</v>
      </c>
      <c r="AP947">
        <v>0</v>
      </c>
    </row>
    <row r="948" spans="1:42" hidden="1">
      <c r="A948" s="48" t="s">
        <v>2950</v>
      </c>
      <c r="B948">
        <v>300</v>
      </c>
      <c r="C948">
        <v>0</v>
      </c>
      <c r="D948" s="1">
        <v>42296</v>
      </c>
      <c r="F948" s="1">
        <v>42308</v>
      </c>
      <c r="G948" s="1">
        <v>42296</v>
      </c>
      <c r="H948" t="s">
        <v>27</v>
      </c>
      <c r="I948" t="s">
        <v>541</v>
      </c>
      <c r="J948" t="s">
        <v>27</v>
      </c>
      <c r="K948" t="s">
        <v>27</v>
      </c>
      <c r="L948" t="s">
        <v>1927</v>
      </c>
      <c r="M948" t="s">
        <v>2963</v>
      </c>
      <c r="N948" t="s">
        <v>718</v>
      </c>
      <c r="O948" t="s">
        <v>1928</v>
      </c>
      <c r="P948" t="s">
        <v>1649</v>
      </c>
      <c r="Q948">
        <v>100</v>
      </c>
      <c r="R948">
        <v>300</v>
      </c>
      <c r="S948">
        <v>300</v>
      </c>
      <c r="T948">
        <v>0</v>
      </c>
      <c r="U948">
        <v>300</v>
      </c>
      <c r="V948">
        <v>300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0</v>
      </c>
      <c r="AH948">
        <v>0</v>
      </c>
      <c r="AI948">
        <v>0</v>
      </c>
      <c r="AJ948">
        <v>0</v>
      </c>
      <c r="AK948">
        <v>0</v>
      </c>
      <c r="AL948">
        <v>0</v>
      </c>
      <c r="AM948">
        <v>0</v>
      </c>
      <c r="AN948">
        <v>0</v>
      </c>
      <c r="AO948">
        <v>300</v>
      </c>
      <c r="AP948">
        <v>0</v>
      </c>
    </row>
    <row r="949" spans="1:42" hidden="1">
      <c r="A949" s="48" t="s">
        <v>2951</v>
      </c>
      <c r="B949">
        <v>2309.36</v>
      </c>
      <c r="C949">
        <v>0</v>
      </c>
      <c r="D949" s="1">
        <v>42300</v>
      </c>
      <c r="F949" s="1">
        <v>42308</v>
      </c>
      <c r="G949" s="1">
        <v>42300</v>
      </c>
      <c r="H949" t="s">
        <v>27</v>
      </c>
      <c r="I949" t="s">
        <v>1277</v>
      </c>
      <c r="J949" t="s">
        <v>27</v>
      </c>
      <c r="K949" t="s">
        <v>27</v>
      </c>
      <c r="L949" t="s">
        <v>277</v>
      </c>
      <c r="M949" t="s">
        <v>2964</v>
      </c>
      <c r="N949" t="s">
        <v>718</v>
      </c>
      <c r="O949" t="s">
        <v>1655</v>
      </c>
      <c r="P949" t="s">
        <v>1649</v>
      </c>
      <c r="Q949">
        <v>100</v>
      </c>
      <c r="R949">
        <v>2309.36</v>
      </c>
      <c r="S949">
        <v>2309.36</v>
      </c>
      <c r="T949">
        <v>0</v>
      </c>
      <c r="U949">
        <v>2309.36</v>
      </c>
      <c r="V949">
        <v>2309.36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0</v>
      </c>
      <c r="AH949">
        <v>0</v>
      </c>
      <c r="AI949">
        <v>0</v>
      </c>
      <c r="AJ949">
        <v>0</v>
      </c>
      <c r="AK949">
        <v>0</v>
      </c>
      <c r="AL949">
        <v>0</v>
      </c>
      <c r="AM949">
        <v>0</v>
      </c>
      <c r="AN949">
        <v>0</v>
      </c>
      <c r="AO949">
        <v>2309.36</v>
      </c>
      <c r="AP949">
        <v>0</v>
      </c>
    </row>
    <row r="950" spans="1:42" hidden="1">
      <c r="A950" s="48" t="s">
        <v>2952</v>
      </c>
      <c r="B950">
        <v>2850</v>
      </c>
      <c r="C950">
        <v>0</v>
      </c>
      <c r="D950" s="1">
        <v>42303</v>
      </c>
      <c r="F950" s="1">
        <v>42308</v>
      </c>
      <c r="G950" s="1">
        <v>42303</v>
      </c>
      <c r="H950" t="s">
        <v>27</v>
      </c>
      <c r="I950" t="s">
        <v>733</v>
      </c>
      <c r="J950" t="s">
        <v>27</v>
      </c>
      <c r="K950" t="s">
        <v>27</v>
      </c>
      <c r="L950" t="s">
        <v>31</v>
      </c>
      <c r="M950" t="s">
        <v>2965</v>
      </c>
      <c r="N950" t="s">
        <v>718</v>
      </c>
      <c r="O950" t="s">
        <v>1665</v>
      </c>
      <c r="P950" t="s">
        <v>1649</v>
      </c>
      <c r="Q950">
        <v>100</v>
      </c>
      <c r="R950">
        <v>2850</v>
      </c>
      <c r="S950">
        <v>2850</v>
      </c>
      <c r="T950">
        <v>0</v>
      </c>
      <c r="U950">
        <v>2850</v>
      </c>
      <c r="V950">
        <v>2850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0</v>
      </c>
      <c r="AH950">
        <v>0</v>
      </c>
      <c r="AI950">
        <v>0</v>
      </c>
      <c r="AJ950">
        <v>0</v>
      </c>
      <c r="AK950">
        <v>0</v>
      </c>
      <c r="AL950">
        <v>0</v>
      </c>
      <c r="AM950">
        <v>0</v>
      </c>
      <c r="AN950">
        <v>0</v>
      </c>
      <c r="AO950">
        <v>2850</v>
      </c>
      <c r="AP950">
        <v>0</v>
      </c>
    </row>
    <row r="951" spans="1:42" hidden="1">
      <c r="A951" s="48" t="s">
        <v>2953</v>
      </c>
      <c r="B951">
        <v>24390.240000000002</v>
      </c>
      <c r="C951">
        <v>0</v>
      </c>
      <c r="D951" s="1">
        <v>42306</v>
      </c>
      <c r="F951" s="1">
        <v>42308</v>
      </c>
      <c r="G951" s="1">
        <v>42308</v>
      </c>
      <c r="H951" t="s">
        <v>27</v>
      </c>
      <c r="I951" t="s">
        <v>733</v>
      </c>
      <c r="J951" t="s">
        <v>27</v>
      </c>
      <c r="K951" t="s">
        <v>27</v>
      </c>
      <c r="L951" t="s">
        <v>106</v>
      </c>
      <c r="M951" t="s">
        <v>2966</v>
      </c>
      <c r="N951" t="s">
        <v>718</v>
      </c>
      <c r="O951" t="s">
        <v>1665</v>
      </c>
      <c r="P951" t="s">
        <v>1649</v>
      </c>
      <c r="Q951">
        <v>100</v>
      </c>
      <c r="R951">
        <v>24390.240000000002</v>
      </c>
      <c r="S951">
        <v>24390.240000000002</v>
      </c>
      <c r="T951">
        <v>0</v>
      </c>
      <c r="U951">
        <v>24390.240000000002</v>
      </c>
      <c r="V951">
        <v>24390.240000000002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0</v>
      </c>
      <c r="AH951">
        <v>0</v>
      </c>
      <c r="AI951">
        <v>0</v>
      </c>
      <c r="AJ951">
        <v>0</v>
      </c>
      <c r="AK951">
        <v>0</v>
      </c>
      <c r="AL951">
        <v>0</v>
      </c>
      <c r="AM951">
        <v>0</v>
      </c>
      <c r="AN951">
        <v>0</v>
      </c>
      <c r="AO951">
        <v>24390.240000000002</v>
      </c>
      <c r="AP951">
        <v>0</v>
      </c>
    </row>
    <row r="952" spans="1:42" hidden="1">
      <c r="A952" s="48" t="s">
        <v>2954</v>
      </c>
      <c r="B952">
        <v>1460.1</v>
      </c>
      <c r="C952">
        <v>0</v>
      </c>
      <c r="D952" s="1">
        <v>42296</v>
      </c>
      <c r="F952" s="1">
        <v>42308</v>
      </c>
      <c r="G952" s="1">
        <v>42296</v>
      </c>
      <c r="H952" t="s">
        <v>27</v>
      </c>
      <c r="I952" t="s">
        <v>301</v>
      </c>
      <c r="J952" t="s">
        <v>27</v>
      </c>
      <c r="K952" t="s">
        <v>27</v>
      </c>
      <c r="L952" t="s">
        <v>1060</v>
      </c>
      <c r="M952" t="s">
        <v>2967</v>
      </c>
      <c r="N952" t="s">
        <v>718</v>
      </c>
      <c r="O952" t="s">
        <v>1821</v>
      </c>
      <c r="P952" t="s">
        <v>1649</v>
      </c>
      <c r="Q952">
        <v>100</v>
      </c>
      <c r="R952">
        <v>1460.1</v>
      </c>
      <c r="S952">
        <v>1460.1</v>
      </c>
      <c r="T952">
        <v>0</v>
      </c>
      <c r="U952">
        <v>1460.1</v>
      </c>
      <c r="V952">
        <v>1460.1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0</v>
      </c>
      <c r="AH952">
        <v>0</v>
      </c>
      <c r="AI952">
        <v>0</v>
      </c>
      <c r="AJ952">
        <v>0</v>
      </c>
      <c r="AK952">
        <v>0</v>
      </c>
      <c r="AL952">
        <v>0</v>
      </c>
      <c r="AM952">
        <v>0</v>
      </c>
      <c r="AN952">
        <v>0</v>
      </c>
      <c r="AO952">
        <v>1460.1</v>
      </c>
      <c r="AP952">
        <v>0</v>
      </c>
    </row>
    <row r="953" spans="1:42" hidden="1">
      <c r="A953" s="48" t="s">
        <v>2955</v>
      </c>
      <c r="B953">
        <v>2500</v>
      </c>
      <c r="C953">
        <v>0</v>
      </c>
      <c r="D953" s="1">
        <v>42296</v>
      </c>
      <c r="F953" s="1">
        <v>42308</v>
      </c>
      <c r="G953" s="1">
        <v>42296</v>
      </c>
      <c r="H953" t="s">
        <v>27</v>
      </c>
      <c r="I953" t="s">
        <v>733</v>
      </c>
      <c r="J953" t="s">
        <v>27</v>
      </c>
      <c r="K953" t="s">
        <v>27</v>
      </c>
      <c r="L953" t="s">
        <v>31</v>
      </c>
      <c r="M953" t="s">
        <v>2688</v>
      </c>
      <c r="N953" t="s">
        <v>718</v>
      </c>
      <c r="O953" t="s">
        <v>1665</v>
      </c>
      <c r="P953" t="s">
        <v>1649</v>
      </c>
      <c r="Q953">
        <v>100</v>
      </c>
      <c r="R953">
        <v>2500</v>
      </c>
      <c r="S953">
        <v>2500</v>
      </c>
      <c r="T953">
        <v>0</v>
      </c>
      <c r="U953">
        <v>2500</v>
      </c>
      <c r="V953">
        <v>2500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  <c r="AF953">
        <v>0</v>
      </c>
      <c r="AG953">
        <v>0</v>
      </c>
      <c r="AH953">
        <v>0</v>
      </c>
      <c r="AI953">
        <v>0</v>
      </c>
      <c r="AJ953">
        <v>0</v>
      </c>
      <c r="AK953">
        <v>0</v>
      </c>
      <c r="AL953">
        <v>0</v>
      </c>
      <c r="AM953">
        <v>0</v>
      </c>
      <c r="AN953">
        <v>0</v>
      </c>
      <c r="AO953">
        <v>2500</v>
      </c>
      <c r="AP953">
        <v>0</v>
      </c>
    </row>
    <row r="954" spans="1:42" hidden="1">
      <c r="A954" s="48" t="s">
        <v>2956</v>
      </c>
      <c r="B954">
        <v>1017</v>
      </c>
      <c r="C954">
        <v>0</v>
      </c>
      <c r="D954" s="1">
        <v>42310</v>
      </c>
      <c r="F954" s="1">
        <v>42338</v>
      </c>
      <c r="G954" s="1">
        <v>42327</v>
      </c>
      <c r="H954" t="s">
        <v>27</v>
      </c>
      <c r="I954" t="s">
        <v>301</v>
      </c>
      <c r="J954" t="s">
        <v>27</v>
      </c>
      <c r="K954" t="s">
        <v>27</v>
      </c>
      <c r="L954" t="s">
        <v>1060</v>
      </c>
      <c r="M954" t="s">
        <v>2178</v>
      </c>
      <c r="N954" t="s">
        <v>718</v>
      </c>
      <c r="O954" t="s">
        <v>1821</v>
      </c>
      <c r="P954" t="s">
        <v>1649</v>
      </c>
      <c r="Q954">
        <v>100</v>
      </c>
      <c r="R954">
        <v>1017</v>
      </c>
      <c r="S954">
        <v>1017</v>
      </c>
      <c r="T954">
        <v>0</v>
      </c>
      <c r="U954">
        <v>1017</v>
      </c>
      <c r="V954">
        <v>1017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0</v>
      </c>
      <c r="AH954">
        <v>0</v>
      </c>
      <c r="AI954">
        <v>0</v>
      </c>
      <c r="AJ954">
        <v>0</v>
      </c>
      <c r="AK954">
        <v>0</v>
      </c>
      <c r="AL954">
        <v>0</v>
      </c>
      <c r="AM954">
        <v>0</v>
      </c>
      <c r="AN954">
        <v>0</v>
      </c>
      <c r="AO954">
        <v>1017</v>
      </c>
      <c r="AP954">
        <v>0</v>
      </c>
    </row>
    <row r="955" spans="1:42" hidden="1">
      <c r="A955" s="48" t="s">
        <v>2957</v>
      </c>
      <c r="B955">
        <v>1381.3</v>
      </c>
      <c r="C955">
        <v>0</v>
      </c>
      <c r="D955" s="1">
        <v>42339</v>
      </c>
      <c r="F955" s="1">
        <v>42369</v>
      </c>
      <c r="G955" s="1">
        <v>42349</v>
      </c>
      <c r="H955" t="s">
        <v>27</v>
      </c>
      <c r="I955" t="s">
        <v>733</v>
      </c>
      <c r="J955" t="s">
        <v>27</v>
      </c>
      <c r="K955" t="s">
        <v>27</v>
      </c>
      <c r="L955" t="s">
        <v>31</v>
      </c>
      <c r="M955" t="s">
        <v>2968</v>
      </c>
      <c r="N955" t="s">
        <v>718</v>
      </c>
      <c r="O955" t="s">
        <v>1665</v>
      </c>
      <c r="P955" t="s">
        <v>1649</v>
      </c>
      <c r="Q955">
        <v>100</v>
      </c>
      <c r="R955">
        <v>1381.3</v>
      </c>
      <c r="S955">
        <v>1381.3</v>
      </c>
      <c r="T955">
        <v>0</v>
      </c>
      <c r="U955">
        <v>1381.3</v>
      </c>
      <c r="V955">
        <v>1381.3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0</v>
      </c>
      <c r="AH955">
        <v>0</v>
      </c>
      <c r="AI955">
        <v>0</v>
      </c>
      <c r="AJ955">
        <v>0</v>
      </c>
      <c r="AK955">
        <v>0</v>
      </c>
      <c r="AL955">
        <v>0</v>
      </c>
      <c r="AM955">
        <v>0</v>
      </c>
      <c r="AN955">
        <v>0</v>
      </c>
      <c r="AO955">
        <v>1381.3</v>
      </c>
      <c r="AP955">
        <v>0</v>
      </c>
    </row>
    <row r="956" spans="1:42" hidden="1">
      <c r="A956" s="48" t="s">
        <v>2958</v>
      </c>
      <c r="B956">
        <v>1840</v>
      </c>
      <c r="C956">
        <v>0</v>
      </c>
      <c r="D956" s="1">
        <v>42339</v>
      </c>
      <c r="F956" s="1">
        <v>42369</v>
      </c>
      <c r="G956" s="1">
        <v>42352</v>
      </c>
      <c r="H956" t="s">
        <v>27</v>
      </c>
      <c r="I956" t="s">
        <v>421</v>
      </c>
      <c r="J956" t="s">
        <v>27</v>
      </c>
      <c r="K956" t="s">
        <v>27</v>
      </c>
      <c r="L956" t="s">
        <v>1796</v>
      </c>
      <c r="M956" t="s">
        <v>2969</v>
      </c>
      <c r="N956" t="s">
        <v>718</v>
      </c>
      <c r="O956" t="s">
        <v>1797</v>
      </c>
      <c r="P956" t="s">
        <v>1649</v>
      </c>
      <c r="Q956">
        <v>100</v>
      </c>
      <c r="R956">
        <v>1840</v>
      </c>
      <c r="S956">
        <v>1840</v>
      </c>
      <c r="T956">
        <v>0</v>
      </c>
      <c r="U956">
        <v>1840</v>
      </c>
      <c r="V956">
        <v>1840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0</v>
      </c>
      <c r="AM956">
        <v>0</v>
      </c>
      <c r="AN956">
        <v>0</v>
      </c>
      <c r="AO956">
        <v>1840</v>
      </c>
      <c r="AP956">
        <v>0</v>
      </c>
    </row>
    <row r="957" spans="1:42" hidden="1">
      <c r="A957" s="48" t="s">
        <v>2970</v>
      </c>
      <c r="B957">
        <v>1460.1</v>
      </c>
      <c r="C957">
        <v>0</v>
      </c>
      <c r="D957" s="1">
        <v>42353</v>
      </c>
      <c r="F957" s="1">
        <v>42369</v>
      </c>
      <c r="G957" s="1">
        <v>42353</v>
      </c>
      <c r="H957" t="s">
        <v>27</v>
      </c>
      <c r="I957" t="s">
        <v>637</v>
      </c>
      <c r="J957" t="s">
        <v>27</v>
      </c>
      <c r="K957" t="s">
        <v>27</v>
      </c>
      <c r="L957" t="s">
        <v>1886</v>
      </c>
      <c r="M957" t="s">
        <v>2973</v>
      </c>
      <c r="N957" t="s">
        <v>718</v>
      </c>
      <c r="O957" t="s">
        <v>1887</v>
      </c>
      <c r="P957" t="s">
        <v>1649</v>
      </c>
      <c r="Q957">
        <v>100</v>
      </c>
      <c r="R957">
        <v>1460.1</v>
      </c>
      <c r="S957">
        <v>1460.1</v>
      </c>
      <c r="T957">
        <v>0</v>
      </c>
      <c r="U957">
        <v>1460.1</v>
      </c>
      <c r="V957">
        <v>1460.1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0</v>
      </c>
      <c r="AI957">
        <v>0</v>
      </c>
      <c r="AJ957">
        <v>0</v>
      </c>
      <c r="AK957">
        <v>0</v>
      </c>
      <c r="AL957">
        <v>0</v>
      </c>
      <c r="AM957">
        <v>0</v>
      </c>
      <c r="AN957">
        <v>0</v>
      </c>
      <c r="AO957">
        <v>1460.1</v>
      </c>
      <c r="AP957">
        <v>0</v>
      </c>
    </row>
    <row r="958" spans="1:42" hidden="1">
      <c r="A958" s="48" t="s">
        <v>2971</v>
      </c>
      <c r="B958">
        <v>855</v>
      </c>
      <c r="C958">
        <v>0</v>
      </c>
      <c r="D958" s="1">
        <v>42339</v>
      </c>
      <c r="F958" s="1">
        <v>42369</v>
      </c>
      <c r="G958" s="1">
        <v>42353</v>
      </c>
      <c r="H958" t="s">
        <v>27</v>
      </c>
      <c r="I958" t="s">
        <v>285</v>
      </c>
      <c r="J958" t="s">
        <v>27</v>
      </c>
      <c r="K958" t="s">
        <v>27</v>
      </c>
      <c r="L958" t="s">
        <v>741</v>
      </c>
      <c r="M958" t="s">
        <v>2974</v>
      </c>
      <c r="N958" t="s">
        <v>718</v>
      </c>
      <c r="O958" t="s">
        <v>1805</v>
      </c>
      <c r="P958" t="s">
        <v>1649</v>
      </c>
      <c r="Q958">
        <v>100</v>
      </c>
      <c r="R958">
        <v>855</v>
      </c>
      <c r="S958">
        <v>855</v>
      </c>
      <c r="T958">
        <v>0</v>
      </c>
      <c r="U958">
        <v>855</v>
      </c>
      <c r="V958">
        <v>855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0</v>
      </c>
      <c r="AM958">
        <v>0</v>
      </c>
      <c r="AN958">
        <v>0</v>
      </c>
      <c r="AO958">
        <v>855</v>
      </c>
      <c r="AP958">
        <v>0</v>
      </c>
    </row>
    <row r="959" spans="1:42" hidden="1">
      <c r="A959" s="48" t="s">
        <v>2972</v>
      </c>
      <c r="B959">
        <v>255.28</v>
      </c>
      <c r="C959">
        <v>0</v>
      </c>
      <c r="D959" s="1">
        <v>42370</v>
      </c>
      <c r="F959" s="1">
        <v>42400</v>
      </c>
      <c r="G959" s="1">
        <v>42381</v>
      </c>
      <c r="H959" t="s">
        <v>27</v>
      </c>
      <c r="I959" t="s">
        <v>1676</v>
      </c>
      <c r="J959" t="s">
        <v>27</v>
      </c>
      <c r="K959" t="s">
        <v>27</v>
      </c>
      <c r="L959" t="s">
        <v>118</v>
      </c>
      <c r="M959" t="s">
        <v>2525</v>
      </c>
      <c r="N959" t="s">
        <v>718</v>
      </c>
      <c r="O959" t="s">
        <v>1677</v>
      </c>
      <c r="P959" t="s">
        <v>1649</v>
      </c>
      <c r="Q959">
        <v>100</v>
      </c>
      <c r="R959">
        <v>255.28</v>
      </c>
      <c r="S959">
        <v>255.28</v>
      </c>
      <c r="T959">
        <v>0</v>
      </c>
      <c r="U959">
        <v>255.28</v>
      </c>
      <c r="V959">
        <v>255.28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0</v>
      </c>
      <c r="AM959">
        <v>0</v>
      </c>
      <c r="AN959">
        <v>0</v>
      </c>
      <c r="AO959">
        <v>255.28</v>
      </c>
      <c r="AP959">
        <v>0</v>
      </c>
    </row>
    <row r="960" spans="1:42" hidden="1">
      <c r="A960" s="48" t="s">
        <v>2975</v>
      </c>
      <c r="B960">
        <v>430.89</v>
      </c>
      <c r="C960">
        <v>0</v>
      </c>
      <c r="D960" s="1">
        <v>42402</v>
      </c>
      <c r="F960" s="1">
        <v>42429</v>
      </c>
      <c r="G960" s="1">
        <v>42402</v>
      </c>
      <c r="H960" t="s">
        <v>27</v>
      </c>
      <c r="I960" t="s">
        <v>1650</v>
      </c>
      <c r="J960" t="s">
        <v>27</v>
      </c>
      <c r="K960" t="s">
        <v>27</v>
      </c>
      <c r="L960" t="s">
        <v>88</v>
      </c>
      <c r="M960" t="s">
        <v>3004</v>
      </c>
      <c r="N960" t="s">
        <v>718</v>
      </c>
      <c r="O960" t="s">
        <v>1652</v>
      </c>
      <c r="P960" t="s">
        <v>1649</v>
      </c>
      <c r="Q960">
        <v>100</v>
      </c>
      <c r="R960">
        <v>430.89</v>
      </c>
      <c r="S960">
        <v>430.89</v>
      </c>
      <c r="T960">
        <v>0</v>
      </c>
      <c r="U960">
        <v>430.89</v>
      </c>
      <c r="V960">
        <v>430.89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0</v>
      </c>
      <c r="AM960">
        <v>0</v>
      </c>
      <c r="AN960">
        <v>0</v>
      </c>
      <c r="AO960">
        <v>430.89</v>
      </c>
      <c r="AP960">
        <v>0</v>
      </c>
    </row>
    <row r="961" spans="1:42" hidden="1">
      <c r="A961" s="48" t="s">
        <v>2976</v>
      </c>
      <c r="B961">
        <v>430.89</v>
      </c>
      <c r="C961">
        <v>0</v>
      </c>
      <c r="D961" s="1">
        <v>42402</v>
      </c>
      <c r="F961" s="1">
        <v>42429</v>
      </c>
      <c r="G961" s="1">
        <v>42402</v>
      </c>
      <c r="H961" t="s">
        <v>27</v>
      </c>
      <c r="I961" t="s">
        <v>733</v>
      </c>
      <c r="J961" t="s">
        <v>27</v>
      </c>
      <c r="K961" t="s">
        <v>27</v>
      </c>
      <c r="L961" t="s">
        <v>88</v>
      </c>
      <c r="M961" t="s">
        <v>3004</v>
      </c>
      <c r="N961" t="s">
        <v>718</v>
      </c>
      <c r="O961" t="s">
        <v>1665</v>
      </c>
      <c r="P961" t="s">
        <v>1649</v>
      </c>
      <c r="Q961">
        <v>100</v>
      </c>
      <c r="R961">
        <v>430.89</v>
      </c>
      <c r="S961">
        <v>430.89</v>
      </c>
      <c r="T961">
        <v>0</v>
      </c>
      <c r="U961">
        <v>430.89</v>
      </c>
      <c r="V961">
        <v>430.89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  <c r="AG961">
        <v>0</v>
      </c>
      <c r="AH961">
        <v>0</v>
      </c>
      <c r="AI961">
        <v>0</v>
      </c>
      <c r="AJ961">
        <v>0</v>
      </c>
      <c r="AK961">
        <v>0</v>
      </c>
      <c r="AL961">
        <v>0</v>
      </c>
      <c r="AM961">
        <v>0</v>
      </c>
      <c r="AN961">
        <v>0</v>
      </c>
      <c r="AO961">
        <v>430.89</v>
      </c>
      <c r="AP961">
        <v>0</v>
      </c>
    </row>
    <row r="962" spans="1:42" hidden="1">
      <c r="A962" s="48" t="s">
        <v>2977</v>
      </c>
      <c r="B962">
        <v>512.20000000000005</v>
      </c>
      <c r="C962">
        <v>0</v>
      </c>
      <c r="D962" s="1">
        <v>42402</v>
      </c>
      <c r="F962" s="1">
        <v>42429</v>
      </c>
      <c r="G962" s="1">
        <v>42402</v>
      </c>
      <c r="H962" t="s">
        <v>27</v>
      </c>
      <c r="I962" t="s">
        <v>1650</v>
      </c>
      <c r="J962" t="s">
        <v>27</v>
      </c>
      <c r="K962" t="s">
        <v>27</v>
      </c>
      <c r="L962" t="s">
        <v>88</v>
      </c>
      <c r="M962" t="s">
        <v>3005</v>
      </c>
      <c r="N962" t="s">
        <v>718</v>
      </c>
      <c r="O962" t="s">
        <v>1652</v>
      </c>
      <c r="P962" t="s">
        <v>1649</v>
      </c>
      <c r="Q962">
        <v>100</v>
      </c>
      <c r="R962">
        <v>512.20000000000005</v>
      </c>
      <c r="S962">
        <v>512.20000000000005</v>
      </c>
      <c r="T962">
        <v>0</v>
      </c>
      <c r="U962">
        <v>512.20000000000005</v>
      </c>
      <c r="V962">
        <v>512.20000000000005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0</v>
      </c>
      <c r="AG962">
        <v>0</v>
      </c>
      <c r="AH962">
        <v>0</v>
      </c>
      <c r="AI962">
        <v>0</v>
      </c>
      <c r="AJ962">
        <v>0</v>
      </c>
      <c r="AK962">
        <v>0</v>
      </c>
      <c r="AL962">
        <v>0</v>
      </c>
      <c r="AM962">
        <v>0</v>
      </c>
      <c r="AN962">
        <v>0</v>
      </c>
      <c r="AO962">
        <v>512.20000000000005</v>
      </c>
      <c r="AP962">
        <v>0</v>
      </c>
    </row>
    <row r="963" spans="1:42" hidden="1">
      <c r="A963" s="48" t="s">
        <v>2978</v>
      </c>
      <c r="B963">
        <v>512.20000000000005</v>
      </c>
      <c r="C963">
        <v>0</v>
      </c>
      <c r="D963" s="1">
        <v>42402</v>
      </c>
      <c r="F963" s="1">
        <v>42429</v>
      </c>
      <c r="G963" s="1">
        <v>42402</v>
      </c>
      <c r="H963" t="s">
        <v>27</v>
      </c>
      <c r="I963" t="s">
        <v>1650</v>
      </c>
      <c r="J963" t="s">
        <v>27</v>
      </c>
      <c r="K963" t="s">
        <v>27</v>
      </c>
      <c r="L963" t="s">
        <v>88</v>
      </c>
      <c r="M963" t="s">
        <v>3005</v>
      </c>
      <c r="N963" t="s">
        <v>718</v>
      </c>
      <c r="O963" t="s">
        <v>1652</v>
      </c>
      <c r="P963" t="s">
        <v>1649</v>
      </c>
      <c r="Q963">
        <v>100</v>
      </c>
      <c r="R963">
        <v>512.20000000000005</v>
      </c>
      <c r="S963">
        <v>512.20000000000005</v>
      </c>
      <c r="T963">
        <v>0</v>
      </c>
      <c r="U963">
        <v>512.20000000000005</v>
      </c>
      <c r="V963">
        <v>512.20000000000005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0</v>
      </c>
      <c r="AI963">
        <v>0</v>
      </c>
      <c r="AJ963">
        <v>0</v>
      </c>
      <c r="AK963">
        <v>0</v>
      </c>
      <c r="AL963">
        <v>0</v>
      </c>
      <c r="AM963">
        <v>0</v>
      </c>
      <c r="AN963">
        <v>0</v>
      </c>
      <c r="AO963">
        <v>512.20000000000005</v>
      </c>
      <c r="AP963">
        <v>0</v>
      </c>
    </row>
    <row r="964" spans="1:42" hidden="1">
      <c r="A964" s="48" t="s">
        <v>2979</v>
      </c>
      <c r="B964">
        <v>512.20000000000005</v>
      </c>
      <c r="C964">
        <v>0</v>
      </c>
      <c r="D964" s="1">
        <v>42402</v>
      </c>
      <c r="F964" s="1">
        <v>42429</v>
      </c>
      <c r="G964" s="1">
        <v>42402</v>
      </c>
      <c r="H964" t="s">
        <v>27</v>
      </c>
      <c r="I964" t="s">
        <v>733</v>
      </c>
      <c r="J964" t="s">
        <v>27</v>
      </c>
      <c r="K964" t="s">
        <v>27</v>
      </c>
      <c r="L964" t="s">
        <v>88</v>
      </c>
      <c r="M964" t="s">
        <v>3005</v>
      </c>
      <c r="N964" t="s">
        <v>718</v>
      </c>
      <c r="O964" t="s">
        <v>1665</v>
      </c>
      <c r="P964" t="s">
        <v>1649</v>
      </c>
      <c r="Q964">
        <v>100</v>
      </c>
      <c r="R964">
        <v>512.20000000000005</v>
      </c>
      <c r="S964">
        <v>512.20000000000005</v>
      </c>
      <c r="T964">
        <v>0</v>
      </c>
      <c r="U964">
        <v>512.20000000000005</v>
      </c>
      <c r="V964">
        <v>512.20000000000005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  <c r="AH964">
        <v>0</v>
      </c>
      <c r="AI964">
        <v>0</v>
      </c>
      <c r="AJ964">
        <v>0</v>
      </c>
      <c r="AK964">
        <v>0</v>
      </c>
      <c r="AL964">
        <v>0</v>
      </c>
      <c r="AM964">
        <v>0</v>
      </c>
      <c r="AN964">
        <v>0</v>
      </c>
      <c r="AO964">
        <v>512.20000000000005</v>
      </c>
      <c r="AP964">
        <v>0</v>
      </c>
    </row>
    <row r="965" spans="1:42" hidden="1">
      <c r="A965" s="48" t="s">
        <v>2980</v>
      </c>
      <c r="B965">
        <v>665</v>
      </c>
      <c r="C965">
        <v>0</v>
      </c>
      <c r="D965" s="1">
        <v>42402</v>
      </c>
      <c r="F965" s="1">
        <v>42429</v>
      </c>
      <c r="G965" s="1">
        <v>42402</v>
      </c>
      <c r="H965" t="s">
        <v>27</v>
      </c>
      <c r="I965" t="s">
        <v>733</v>
      </c>
      <c r="J965" t="s">
        <v>27</v>
      </c>
      <c r="K965" t="s">
        <v>27</v>
      </c>
      <c r="L965" t="s">
        <v>31</v>
      </c>
      <c r="M965" t="s">
        <v>2758</v>
      </c>
      <c r="N965" t="s">
        <v>718</v>
      </c>
      <c r="O965" t="s">
        <v>1665</v>
      </c>
      <c r="P965" t="s">
        <v>1649</v>
      </c>
      <c r="Q965">
        <v>100</v>
      </c>
      <c r="R965">
        <v>665</v>
      </c>
      <c r="S965">
        <v>665</v>
      </c>
      <c r="T965">
        <v>0</v>
      </c>
      <c r="U965">
        <v>665</v>
      </c>
      <c r="V965">
        <v>665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0</v>
      </c>
      <c r="AL965">
        <v>0</v>
      </c>
      <c r="AM965">
        <v>0</v>
      </c>
      <c r="AN965">
        <v>0</v>
      </c>
      <c r="AO965">
        <v>665</v>
      </c>
      <c r="AP965">
        <v>0</v>
      </c>
    </row>
    <row r="966" spans="1:42" hidden="1">
      <c r="A966" s="48" t="s">
        <v>2981</v>
      </c>
      <c r="B966">
        <v>2900</v>
      </c>
      <c r="C966">
        <v>0</v>
      </c>
      <c r="D966" s="1">
        <v>42422</v>
      </c>
      <c r="F966" s="1">
        <v>45046</v>
      </c>
      <c r="G966" s="1">
        <v>42422</v>
      </c>
      <c r="H966" t="s">
        <v>27</v>
      </c>
      <c r="I966" t="s">
        <v>2097</v>
      </c>
      <c r="J966" t="s">
        <v>27</v>
      </c>
      <c r="K966" t="s">
        <v>27</v>
      </c>
      <c r="L966" t="s">
        <v>106</v>
      </c>
      <c r="M966" t="s">
        <v>3006</v>
      </c>
      <c r="N966" t="s">
        <v>718</v>
      </c>
      <c r="O966" t="s">
        <v>2099</v>
      </c>
      <c r="P966" t="s">
        <v>1649</v>
      </c>
      <c r="Q966">
        <v>14</v>
      </c>
      <c r="R966">
        <v>2900</v>
      </c>
      <c r="S966">
        <v>2774.34</v>
      </c>
      <c r="T966">
        <v>125.66</v>
      </c>
      <c r="U966">
        <v>2900</v>
      </c>
      <c r="V966">
        <v>2900</v>
      </c>
      <c r="W966">
        <v>0</v>
      </c>
      <c r="X966">
        <v>125.66</v>
      </c>
      <c r="Y966">
        <v>0</v>
      </c>
      <c r="Z966">
        <v>0</v>
      </c>
      <c r="AA966">
        <v>0</v>
      </c>
      <c r="AB966">
        <v>0</v>
      </c>
      <c r="AC966">
        <v>33.83</v>
      </c>
      <c r="AD966">
        <v>33.83</v>
      </c>
      <c r="AE966">
        <v>33.83</v>
      </c>
      <c r="AF966">
        <v>24.17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0</v>
      </c>
      <c r="AM966">
        <v>0</v>
      </c>
      <c r="AN966">
        <v>0</v>
      </c>
      <c r="AO966">
        <v>2900</v>
      </c>
      <c r="AP966">
        <v>125.66</v>
      </c>
    </row>
    <row r="967" spans="1:42" hidden="1">
      <c r="A967" s="48" t="s">
        <v>2982</v>
      </c>
      <c r="B967">
        <v>365.85</v>
      </c>
      <c r="C967">
        <v>0</v>
      </c>
      <c r="D967" s="1">
        <v>42430</v>
      </c>
      <c r="F967" s="1">
        <v>42460</v>
      </c>
      <c r="G967" s="1">
        <v>42432</v>
      </c>
      <c r="H967" t="s">
        <v>27</v>
      </c>
      <c r="I967" t="s">
        <v>1650</v>
      </c>
      <c r="J967" t="s">
        <v>27</v>
      </c>
      <c r="K967" t="s">
        <v>27</v>
      </c>
      <c r="L967" t="s">
        <v>88</v>
      </c>
      <c r="M967" t="s">
        <v>3007</v>
      </c>
      <c r="N967" t="s">
        <v>718</v>
      </c>
      <c r="O967" t="s">
        <v>1652</v>
      </c>
      <c r="P967" t="s">
        <v>1649</v>
      </c>
      <c r="Q967">
        <v>100</v>
      </c>
      <c r="R967">
        <v>365.85</v>
      </c>
      <c r="S967">
        <v>365.85</v>
      </c>
      <c r="T967">
        <v>0</v>
      </c>
      <c r="U967">
        <v>365.85</v>
      </c>
      <c r="V967">
        <v>365.85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0</v>
      </c>
      <c r="AI967">
        <v>0</v>
      </c>
      <c r="AJ967">
        <v>0</v>
      </c>
      <c r="AK967">
        <v>0</v>
      </c>
      <c r="AL967">
        <v>0</v>
      </c>
      <c r="AM967">
        <v>0</v>
      </c>
      <c r="AN967">
        <v>0</v>
      </c>
      <c r="AO967">
        <v>365.85</v>
      </c>
      <c r="AP967">
        <v>0</v>
      </c>
    </row>
    <row r="968" spans="1:42" hidden="1">
      <c r="A968" s="48" t="s">
        <v>2983</v>
      </c>
      <c r="B968">
        <v>1356.75</v>
      </c>
      <c r="C968">
        <v>0</v>
      </c>
      <c r="D968" s="1">
        <v>42443</v>
      </c>
      <c r="F968" s="1">
        <v>42460</v>
      </c>
      <c r="G968" s="1">
        <v>42443</v>
      </c>
      <c r="H968" t="s">
        <v>27</v>
      </c>
      <c r="I968" t="s">
        <v>118</v>
      </c>
      <c r="J968" t="s">
        <v>27</v>
      </c>
      <c r="K968" t="s">
        <v>27</v>
      </c>
      <c r="L968" t="s">
        <v>1156</v>
      </c>
      <c r="M968" t="s">
        <v>3008</v>
      </c>
      <c r="N968" t="s">
        <v>718</v>
      </c>
      <c r="O968" t="s">
        <v>1755</v>
      </c>
      <c r="P968" t="s">
        <v>1649</v>
      </c>
      <c r="Q968">
        <v>100</v>
      </c>
      <c r="R968">
        <v>1356.75</v>
      </c>
      <c r="S968">
        <v>1356.75</v>
      </c>
      <c r="T968">
        <v>0</v>
      </c>
      <c r="U968">
        <v>1356.75</v>
      </c>
      <c r="V968">
        <v>1356.75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0</v>
      </c>
      <c r="AN968">
        <v>0</v>
      </c>
      <c r="AO968">
        <v>1356.75</v>
      </c>
      <c r="AP968">
        <v>0</v>
      </c>
    </row>
    <row r="969" spans="1:42" hidden="1">
      <c r="A969" s="48" t="s">
        <v>2984</v>
      </c>
      <c r="B969">
        <v>1356.75</v>
      </c>
      <c r="C969">
        <v>0</v>
      </c>
      <c r="D969" s="1">
        <v>42443</v>
      </c>
      <c r="F969" s="1">
        <v>42460</v>
      </c>
      <c r="G969" s="1">
        <v>42443</v>
      </c>
      <c r="H969" t="s">
        <v>27</v>
      </c>
      <c r="I969" t="s">
        <v>301</v>
      </c>
      <c r="J969" t="s">
        <v>27</v>
      </c>
      <c r="K969" t="s">
        <v>27</v>
      </c>
      <c r="L969" t="s">
        <v>1060</v>
      </c>
      <c r="M969" t="s">
        <v>3008</v>
      </c>
      <c r="N969" t="s">
        <v>718</v>
      </c>
      <c r="O969" t="s">
        <v>1821</v>
      </c>
      <c r="P969" t="s">
        <v>1649</v>
      </c>
      <c r="Q969">
        <v>100</v>
      </c>
      <c r="R969">
        <v>1356.75</v>
      </c>
      <c r="S969">
        <v>1356.75</v>
      </c>
      <c r="T969">
        <v>0</v>
      </c>
      <c r="U969">
        <v>1356.75</v>
      </c>
      <c r="V969">
        <v>1356.75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0</v>
      </c>
      <c r="AM969">
        <v>0</v>
      </c>
      <c r="AN969">
        <v>0</v>
      </c>
      <c r="AO969">
        <v>1356.75</v>
      </c>
      <c r="AP969">
        <v>0</v>
      </c>
    </row>
    <row r="970" spans="1:42" hidden="1">
      <c r="A970" s="48" t="s">
        <v>2985</v>
      </c>
      <c r="B970">
        <v>1356.75</v>
      </c>
      <c r="C970">
        <v>0</v>
      </c>
      <c r="D970" s="1">
        <v>42443</v>
      </c>
      <c r="F970" s="1">
        <v>42460</v>
      </c>
      <c r="G970" s="1">
        <v>42443</v>
      </c>
      <c r="H970" t="s">
        <v>27</v>
      </c>
      <c r="I970" t="s">
        <v>261</v>
      </c>
      <c r="J970" t="s">
        <v>27</v>
      </c>
      <c r="K970" t="s">
        <v>27</v>
      </c>
      <c r="L970" t="s">
        <v>1046</v>
      </c>
      <c r="M970" t="s">
        <v>3008</v>
      </c>
      <c r="N970" t="s">
        <v>718</v>
      </c>
      <c r="O970" t="s">
        <v>1792</v>
      </c>
      <c r="P970" t="s">
        <v>1649</v>
      </c>
      <c r="Q970">
        <v>100</v>
      </c>
      <c r="R970">
        <v>1356.75</v>
      </c>
      <c r="S970">
        <v>1356.75</v>
      </c>
      <c r="T970">
        <v>0</v>
      </c>
      <c r="U970">
        <v>1356.75</v>
      </c>
      <c r="V970">
        <v>1356.75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0</v>
      </c>
      <c r="AM970">
        <v>0</v>
      </c>
      <c r="AN970">
        <v>0</v>
      </c>
      <c r="AO970">
        <v>1356.75</v>
      </c>
      <c r="AP970">
        <v>0</v>
      </c>
    </row>
    <row r="971" spans="1:42" hidden="1">
      <c r="A971" s="48" t="s">
        <v>2986</v>
      </c>
      <c r="B971">
        <v>1356.75</v>
      </c>
      <c r="C971">
        <v>0</v>
      </c>
      <c r="D971" s="1">
        <v>42443</v>
      </c>
      <c r="F971" s="1">
        <v>42460</v>
      </c>
      <c r="G971" s="1">
        <v>42443</v>
      </c>
      <c r="H971" t="s">
        <v>27</v>
      </c>
      <c r="I971" t="s">
        <v>79</v>
      </c>
      <c r="J971" t="s">
        <v>27</v>
      </c>
      <c r="K971" t="s">
        <v>27</v>
      </c>
      <c r="L971" t="s">
        <v>125</v>
      </c>
      <c r="M971" t="s">
        <v>3008</v>
      </c>
      <c r="N971" t="s">
        <v>718</v>
      </c>
      <c r="O971" t="s">
        <v>1768</v>
      </c>
      <c r="P971" t="s">
        <v>1649</v>
      </c>
      <c r="Q971">
        <v>100</v>
      </c>
      <c r="R971">
        <v>1356.75</v>
      </c>
      <c r="S971">
        <v>1356.75</v>
      </c>
      <c r="T971">
        <v>0</v>
      </c>
      <c r="U971">
        <v>1356.75</v>
      </c>
      <c r="V971">
        <v>1356.75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0</v>
      </c>
      <c r="AN971">
        <v>0</v>
      </c>
      <c r="AO971">
        <v>1356.75</v>
      </c>
      <c r="AP971">
        <v>0</v>
      </c>
    </row>
    <row r="972" spans="1:42" hidden="1">
      <c r="A972" s="48" t="s">
        <v>2987</v>
      </c>
      <c r="B972">
        <v>1300.82</v>
      </c>
      <c r="C972">
        <v>0</v>
      </c>
      <c r="D972" s="1">
        <v>42446</v>
      </c>
      <c r="F972" s="1">
        <v>42460</v>
      </c>
      <c r="G972" s="1">
        <v>42446</v>
      </c>
      <c r="H972" t="s">
        <v>27</v>
      </c>
      <c r="I972" t="s">
        <v>726</v>
      </c>
      <c r="J972" t="s">
        <v>27</v>
      </c>
      <c r="K972" t="s">
        <v>27</v>
      </c>
      <c r="L972" t="s">
        <v>244</v>
      </c>
      <c r="M972" t="s">
        <v>3009</v>
      </c>
      <c r="N972" t="s">
        <v>718</v>
      </c>
      <c r="O972" t="s">
        <v>1973</v>
      </c>
      <c r="P972" t="s">
        <v>1649</v>
      </c>
      <c r="Q972">
        <v>100</v>
      </c>
      <c r="R972">
        <v>1300.82</v>
      </c>
      <c r="S972">
        <v>1300.82</v>
      </c>
      <c r="T972">
        <v>0</v>
      </c>
      <c r="U972">
        <v>1300.82</v>
      </c>
      <c r="V972">
        <v>1300.82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0</v>
      </c>
      <c r="AG972">
        <v>0</v>
      </c>
      <c r="AH972">
        <v>0</v>
      </c>
      <c r="AI972">
        <v>0</v>
      </c>
      <c r="AJ972">
        <v>0</v>
      </c>
      <c r="AK972">
        <v>0</v>
      </c>
      <c r="AL972">
        <v>0</v>
      </c>
      <c r="AM972">
        <v>0</v>
      </c>
      <c r="AN972">
        <v>0</v>
      </c>
      <c r="AO972">
        <v>1300.82</v>
      </c>
      <c r="AP972">
        <v>0</v>
      </c>
    </row>
    <row r="973" spans="1:42" hidden="1">
      <c r="A973" s="48" t="s">
        <v>2988</v>
      </c>
      <c r="B973">
        <v>1300.81</v>
      </c>
      <c r="C973">
        <v>0</v>
      </c>
      <c r="D973" s="1">
        <v>42446</v>
      </c>
      <c r="F973" s="1">
        <v>42460</v>
      </c>
      <c r="G973" s="1">
        <v>42446</v>
      </c>
      <c r="H973" t="s">
        <v>27</v>
      </c>
      <c r="I973" t="s">
        <v>726</v>
      </c>
      <c r="J973" t="s">
        <v>27</v>
      </c>
      <c r="K973" t="s">
        <v>27</v>
      </c>
      <c r="L973" t="s">
        <v>244</v>
      </c>
      <c r="M973" t="s">
        <v>3009</v>
      </c>
      <c r="N973" t="s">
        <v>718</v>
      </c>
      <c r="O973" t="s">
        <v>1973</v>
      </c>
      <c r="P973" t="s">
        <v>1649</v>
      </c>
      <c r="Q973">
        <v>100</v>
      </c>
      <c r="R973">
        <v>1300.81</v>
      </c>
      <c r="S973">
        <v>1300.81</v>
      </c>
      <c r="T973">
        <v>0</v>
      </c>
      <c r="U973">
        <v>1300.81</v>
      </c>
      <c r="V973">
        <v>1300.81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0</v>
      </c>
      <c r="AM973">
        <v>0</v>
      </c>
      <c r="AN973">
        <v>0</v>
      </c>
      <c r="AO973">
        <v>1300.81</v>
      </c>
      <c r="AP973">
        <v>0</v>
      </c>
    </row>
    <row r="974" spans="1:42" hidden="1">
      <c r="A974" s="48" t="s">
        <v>2989</v>
      </c>
      <c r="B974">
        <v>1891.45</v>
      </c>
      <c r="C974">
        <v>0</v>
      </c>
      <c r="D974" s="1">
        <v>42443</v>
      </c>
      <c r="F974" s="1">
        <v>42460</v>
      </c>
      <c r="G974" s="1">
        <v>42443</v>
      </c>
      <c r="H974" t="s">
        <v>27</v>
      </c>
      <c r="I974" t="s">
        <v>733</v>
      </c>
      <c r="J974" t="s">
        <v>27</v>
      </c>
      <c r="K974" t="s">
        <v>27</v>
      </c>
      <c r="L974" t="s">
        <v>31</v>
      </c>
      <c r="M974" t="s">
        <v>3010</v>
      </c>
      <c r="N974" t="s">
        <v>718</v>
      </c>
      <c r="O974" t="s">
        <v>1665</v>
      </c>
      <c r="P974" t="s">
        <v>1649</v>
      </c>
      <c r="Q974">
        <v>100</v>
      </c>
      <c r="R974">
        <v>1891.45</v>
      </c>
      <c r="S974">
        <v>1891.45</v>
      </c>
      <c r="T974">
        <v>0</v>
      </c>
      <c r="U974">
        <v>1891.45</v>
      </c>
      <c r="V974">
        <v>1891.45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0</v>
      </c>
      <c r="AN974">
        <v>0</v>
      </c>
      <c r="AO974">
        <v>1891.45</v>
      </c>
      <c r="AP974">
        <v>0</v>
      </c>
    </row>
    <row r="975" spans="1:42" hidden="1">
      <c r="A975" s="48" t="s">
        <v>2990</v>
      </c>
      <c r="B975">
        <v>203.25</v>
      </c>
      <c r="C975">
        <v>0</v>
      </c>
      <c r="D975" s="1">
        <v>42472</v>
      </c>
      <c r="F975" s="1">
        <v>42490</v>
      </c>
      <c r="G975" s="1">
        <v>42472</v>
      </c>
      <c r="H975" t="s">
        <v>27</v>
      </c>
      <c r="I975" t="s">
        <v>1908</v>
      </c>
      <c r="J975" t="s">
        <v>27</v>
      </c>
      <c r="K975" t="s">
        <v>27</v>
      </c>
      <c r="L975" t="s">
        <v>525</v>
      </c>
      <c r="M975" t="s">
        <v>3011</v>
      </c>
      <c r="N975" t="s">
        <v>718</v>
      </c>
      <c r="O975" t="s">
        <v>1910</v>
      </c>
      <c r="P975" t="s">
        <v>1649</v>
      </c>
      <c r="Q975">
        <v>100</v>
      </c>
      <c r="R975">
        <v>203.25</v>
      </c>
      <c r="S975">
        <v>203.25</v>
      </c>
      <c r="T975">
        <v>0</v>
      </c>
      <c r="U975">
        <v>203.25</v>
      </c>
      <c r="V975">
        <v>203.25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0</v>
      </c>
      <c r="AI975">
        <v>0</v>
      </c>
      <c r="AJ975">
        <v>0</v>
      </c>
      <c r="AK975">
        <v>0</v>
      </c>
      <c r="AL975">
        <v>0</v>
      </c>
      <c r="AM975">
        <v>0</v>
      </c>
      <c r="AN975">
        <v>0</v>
      </c>
      <c r="AO975">
        <v>203.25</v>
      </c>
      <c r="AP975">
        <v>0</v>
      </c>
    </row>
    <row r="976" spans="1:42" hidden="1">
      <c r="A976" s="48" t="s">
        <v>2991</v>
      </c>
      <c r="B976">
        <v>4250</v>
      </c>
      <c r="C976">
        <v>0</v>
      </c>
      <c r="D976" s="1">
        <v>42461</v>
      </c>
      <c r="F976" s="1">
        <v>42490</v>
      </c>
      <c r="G976" s="1">
        <v>42486</v>
      </c>
      <c r="H976" t="s">
        <v>27</v>
      </c>
      <c r="I976" t="s">
        <v>421</v>
      </c>
      <c r="J976" t="s">
        <v>27</v>
      </c>
      <c r="K976" t="s">
        <v>27</v>
      </c>
      <c r="L976" t="s">
        <v>1796</v>
      </c>
      <c r="M976" t="s">
        <v>2173</v>
      </c>
      <c r="N976" t="s">
        <v>718</v>
      </c>
      <c r="O976" t="s">
        <v>1797</v>
      </c>
      <c r="P976" t="s">
        <v>1649</v>
      </c>
      <c r="Q976">
        <v>100</v>
      </c>
      <c r="R976">
        <v>4250</v>
      </c>
      <c r="S976">
        <v>4250</v>
      </c>
      <c r="T976">
        <v>0</v>
      </c>
      <c r="U976">
        <v>4250</v>
      </c>
      <c r="V976">
        <v>4250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0</v>
      </c>
      <c r="AN976">
        <v>0</v>
      </c>
      <c r="AO976">
        <v>4250</v>
      </c>
      <c r="AP976">
        <v>0</v>
      </c>
    </row>
    <row r="977" spans="1:42" hidden="1">
      <c r="A977" s="48" t="s">
        <v>2992</v>
      </c>
      <c r="B977">
        <v>1045</v>
      </c>
      <c r="C977">
        <v>0</v>
      </c>
      <c r="D977" s="1">
        <v>42506</v>
      </c>
      <c r="F977" s="1">
        <v>42521</v>
      </c>
      <c r="G977" s="1">
        <v>42506</v>
      </c>
      <c r="H977" t="s">
        <v>27</v>
      </c>
      <c r="I977" t="s">
        <v>733</v>
      </c>
      <c r="J977" t="s">
        <v>27</v>
      </c>
      <c r="K977" t="s">
        <v>27</v>
      </c>
      <c r="L977" t="s">
        <v>31</v>
      </c>
      <c r="M977" t="s">
        <v>2260</v>
      </c>
      <c r="N977" t="s">
        <v>718</v>
      </c>
      <c r="O977" t="s">
        <v>1665</v>
      </c>
      <c r="P977" t="s">
        <v>1649</v>
      </c>
      <c r="Q977">
        <v>100</v>
      </c>
      <c r="R977">
        <v>1045</v>
      </c>
      <c r="S977">
        <v>1045</v>
      </c>
      <c r="T977">
        <v>0</v>
      </c>
      <c r="U977">
        <v>1045</v>
      </c>
      <c r="V977">
        <v>1045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0</v>
      </c>
      <c r="AN977">
        <v>0</v>
      </c>
      <c r="AO977">
        <v>1045</v>
      </c>
      <c r="AP977">
        <v>0</v>
      </c>
    </row>
    <row r="978" spans="1:42" hidden="1">
      <c r="A978" s="48" t="s">
        <v>2993</v>
      </c>
      <c r="B978">
        <v>1836.8</v>
      </c>
      <c r="C978">
        <v>0</v>
      </c>
      <c r="D978" s="1">
        <v>42506</v>
      </c>
      <c r="F978" s="1">
        <v>43008</v>
      </c>
      <c r="G978" s="1">
        <v>42506</v>
      </c>
      <c r="H978" t="s">
        <v>27</v>
      </c>
      <c r="I978" t="s">
        <v>733</v>
      </c>
      <c r="J978" t="s">
        <v>27</v>
      </c>
      <c r="K978" t="s">
        <v>27</v>
      </c>
      <c r="L978" t="s">
        <v>31</v>
      </c>
      <c r="M978" t="s">
        <v>1837</v>
      </c>
      <c r="N978" t="s">
        <v>718</v>
      </c>
      <c r="O978" t="s">
        <v>1665</v>
      </c>
      <c r="P978" t="s">
        <v>1649</v>
      </c>
      <c r="Q978">
        <v>100</v>
      </c>
      <c r="R978">
        <v>1836.8</v>
      </c>
      <c r="S978">
        <v>1836.8</v>
      </c>
      <c r="T978">
        <v>0</v>
      </c>
      <c r="U978">
        <v>1836.8</v>
      </c>
      <c r="V978">
        <v>1836.8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0</v>
      </c>
      <c r="AN978">
        <v>0</v>
      </c>
      <c r="AO978">
        <v>1836.8</v>
      </c>
      <c r="AP978">
        <v>0</v>
      </c>
    </row>
    <row r="979" spans="1:42" hidden="1">
      <c r="A979" s="48" t="s">
        <v>2994</v>
      </c>
      <c r="B979">
        <v>443</v>
      </c>
      <c r="C979">
        <v>0</v>
      </c>
      <c r="D979" s="1">
        <v>42506</v>
      </c>
      <c r="F979" s="1">
        <v>42521</v>
      </c>
      <c r="G979" s="1">
        <v>42506</v>
      </c>
      <c r="H979" t="s">
        <v>27</v>
      </c>
      <c r="I979" t="s">
        <v>133</v>
      </c>
      <c r="J979" t="s">
        <v>27</v>
      </c>
      <c r="K979" t="s">
        <v>27</v>
      </c>
      <c r="L979" t="s">
        <v>142</v>
      </c>
      <c r="M979" t="s">
        <v>2247</v>
      </c>
      <c r="N979" t="s">
        <v>718</v>
      </c>
      <c r="O979" t="s">
        <v>1666</v>
      </c>
      <c r="P979" t="s">
        <v>1649</v>
      </c>
      <c r="Q979">
        <v>100</v>
      </c>
      <c r="R979">
        <v>443</v>
      </c>
      <c r="S979">
        <v>443</v>
      </c>
      <c r="T979">
        <v>0</v>
      </c>
      <c r="U979">
        <v>443</v>
      </c>
      <c r="V979">
        <v>443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0</v>
      </c>
      <c r="AI979">
        <v>0</v>
      </c>
      <c r="AJ979">
        <v>0</v>
      </c>
      <c r="AK979">
        <v>0</v>
      </c>
      <c r="AL979">
        <v>0</v>
      </c>
      <c r="AM979">
        <v>0</v>
      </c>
      <c r="AN979">
        <v>0</v>
      </c>
      <c r="AO979">
        <v>443</v>
      </c>
      <c r="AP979">
        <v>0</v>
      </c>
    </row>
    <row r="980" spans="1:42" hidden="1">
      <c r="A980" s="48" t="s">
        <v>2995</v>
      </c>
      <c r="B980">
        <v>749.5</v>
      </c>
      <c r="C980">
        <v>0</v>
      </c>
      <c r="D980" s="1">
        <v>42506</v>
      </c>
      <c r="F980" s="1">
        <v>42521</v>
      </c>
      <c r="G980" s="1">
        <v>42506</v>
      </c>
      <c r="H980" t="s">
        <v>27</v>
      </c>
      <c r="I980" t="s">
        <v>79</v>
      </c>
      <c r="J980" t="s">
        <v>27</v>
      </c>
      <c r="K980" t="s">
        <v>27</v>
      </c>
      <c r="L980" t="s">
        <v>125</v>
      </c>
      <c r="M980" t="s">
        <v>3012</v>
      </c>
      <c r="N980" t="s">
        <v>718</v>
      </c>
      <c r="O980" t="s">
        <v>1768</v>
      </c>
      <c r="P980" t="s">
        <v>1649</v>
      </c>
      <c r="Q980">
        <v>100</v>
      </c>
      <c r="R980">
        <v>749.5</v>
      </c>
      <c r="S980">
        <v>749.5</v>
      </c>
      <c r="T980">
        <v>0</v>
      </c>
      <c r="U980">
        <v>749.5</v>
      </c>
      <c r="V980">
        <v>749.5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0</v>
      </c>
      <c r="AO980">
        <v>749.5</v>
      </c>
      <c r="AP980">
        <v>0</v>
      </c>
    </row>
    <row r="981" spans="1:42" hidden="1">
      <c r="A981" s="48" t="s">
        <v>2996</v>
      </c>
      <c r="B981">
        <v>197</v>
      </c>
      <c r="C981">
        <v>0</v>
      </c>
      <c r="D981" s="1">
        <v>42506</v>
      </c>
      <c r="F981" s="1">
        <v>42521</v>
      </c>
      <c r="G981" s="1">
        <v>42506</v>
      </c>
      <c r="H981" t="s">
        <v>27</v>
      </c>
      <c r="I981" t="s">
        <v>244</v>
      </c>
      <c r="J981" t="s">
        <v>27</v>
      </c>
      <c r="K981" t="s">
        <v>27</v>
      </c>
      <c r="L981" t="s">
        <v>349</v>
      </c>
      <c r="M981" t="s">
        <v>2418</v>
      </c>
      <c r="N981" t="s">
        <v>718</v>
      </c>
      <c r="O981" t="s">
        <v>1756</v>
      </c>
      <c r="P981" t="s">
        <v>1649</v>
      </c>
      <c r="Q981">
        <v>100</v>
      </c>
      <c r="R981">
        <v>197</v>
      </c>
      <c r="S981">
        <v>197</v>
      </c>
      <c r="T981">
        <v>0</v>
      </c>
      <c r="U981">
        <v>197</v>
      </c>
      <c r="V981">
        <v>197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0</v>
      </c>
      <c r="AN981">
        <v>0</v>
      </c>
      <c r="AO981">
        <v>197</v>
      </c>
      <c r="AP981">
        <v>0</v>
      </c>
    </row>
    <row r="982" spans="1:42" hidden="1">
      <c r="A982" s="48" t="s">
        <v>2997</v>
      </c>
      <c r="B982">
        <v>1938.75</v>
      </c>
      <c r="C982">
        <v>0</v>
      </c>
      <c r="D982" s="1">
        <v>42506</v>
      </c>
      <c r="F982" s="1">
        <v>42521</v>
      </c>
      <c r="G982" s="1">
        <v>42506</v>
      </c>
      <c r="H982" t="s">
        <v>27</v>
      </c>
      <c r="I982" t="s">
        <v>421</v>
      </c>
      <c r="J982" t="s">
        <v>27</v>
      </c>
      <c r="K982" t="s">
        <v>27</v>
      </c>
      <c r="L982" t="s">
        <v>1796</v>
      </c>
      <c r="M982" t="s">
        <v>2165</v>
      </c>
      <c r="N982" t="s">
        <v>718</v>
      </c>
      <c r="O982" t="s">
        <v>1797</v>
      </c>
      <c r="P982" t="s">
        <v>1649</v>
      </c>
      <c r="Q982">
        <v>100</v>
      </c>
      <c r="R982">
        <v>1938.75</v>
      </c>
      <c r="S982">
        <v>1938.75</v>
      </c>
      <c r="T982">
        <v>0</v>
      </c>
      <c r="U982">
        <v>1938.75</v>
      </c>
      <c r="V982">
        <v>1938.75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0</v>
      </c>
      <c r="AI982">
        <v>0</v>
      </c>
      <c r="AJ982">
        <v>0</v>
      </c>
      <c r="AK982">
        <v>0</v>
      </c>
      <c r="AL982">
        <v>0</v>
      </c>
      <c r="AM982">
        <v>0</v>
      </c>
      <c r="AN982">
        <v>0</v>
      </c>
      <c r="AO982">
        <v>1938.75</v>
      </c>
      <c r="AP982">
        <v>0</v>
      </c>
    </row>
    <row r="983" spans="1:42" hidden="1">
      <c r="A983" s="48" t="s">
        <v>2998</v>
      </c>
      <c r="B983">
        <v>368.6</v>
      </c>
      <c r="C983">
        <v>0</v>
      </c>
      <c r="D983" s="1">
        <v>42515</v>
      </c>
      <c r="F983" s="1">
        <v>42521</v>
      </c>
      <c r="G983" s="1">
        <v>42515</v>
      </c>
      <c r="H983" t="s">
        <v>27</v>
      </c>
      <c r="I983" t="s">
        <v>269</v>
      </c>
      <c r="J983" t="s">
        <v>27</v>
      </c>
      <c r="K983" t="s">
        <v>27</v>
      </c>
      <c r="L983" t="s">
        <v>381</v>
      </c>
      <c r="M983" t="s">
        <v>3013</v>
      </c>
      <c r="N983" t="s">
        <v>718</v>
      </c>
      <c r="O983" t="s">
        <v>1801</v>
      </c>
      <c r="P983" t="s">
        <v>1649</v>
      </c>
      <c r="Q983">
        <v>100</v>
      </c>
      <c r="R983">
        <v>368.6</v>
      </c>
      <c r="S983">
        <v>368.6</v>
      </c>
      <c r="T983">
        <v>0</v>
      </c>
      <c r="U983">
        <v>368.6</v>
      </c>
      <c r="V983">
        <v>368.6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0</v>
      </c>
      <c r="AN983">
        <v>0</v>
      </c>
      <c r="AO983">
        <v>368.6</v>
      </c>
      <c r="AP983">
        <v>0</v>
      </c>
    </row>
    <row r="984" spans="1:42" hidden="1">
      <c r="A984" s="48" t="s">
        <v>2999</v>
      </c>
      <c r="B984">
        <v>655.5</v>
      </c>
      <c r="C984">
        <v>0</v>
      </c>
      <c r="D984" s="1">
        <v>42515</v>
      </c>
      <c r="F984" s="1">
        <v>42521</v>
      </c>
      <c r="G984" s="1">
        <v>42515</v>
      </c>
      <c r="H984" t="s">
        <v>27</v>
      </c>
      <c r="I984" t="s">
        <v>733</v>
      </c>
      <c r="J984" t="s">
        <v>27</v>
      </c>
      <c r="K984" t="s">
        <v>27</v>
      </c>
      <c r="L984" t="s">
        <v>31</v>
      </c>
      <c r="M984" t="s">
        <v>3014</v>
      </c>
      <c r="N984" t="s">
        <v>718</v>
      </c>
      <c r="O984" t="s">
        <v>1665</v>
      </c>
      <c r="P984" t="s">
        <v>1649</v>
      </c>
      <c r="Q984">
        <v>100</v>
      </c>
      <c r="R984">
        <v>655.5</v>
      </c>
      <c r="S984">
        <v>655.5</v>
      </c>
      <c r="T984">
        <v>0</v>
      </c>
      <c r="U984">
        <v>655.5</v>
      </c>
      <c r="V984">
        <v>655.5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0</v>
      </c>
      <c r="AM984">
        <v>0</v>
      </c>
      <c r="AN984">
        <v>0</v>
      </c>
      <c r="AO984">
        <v>655.5</v>
      </c>
      <c r="AP984">
        <v>0</v>
      </c>
    </row>
    <row r="985" spans="1:42" hidden="1">
      <c r="A985" s="48" t="s">
        <v>3000</v>
      </c>
      <c r="B985">
        <v>1263.5</v>
      </c>
      <c r="C985">
        <v>0</v>
      </c>
      <c r="D985" s="1">
        <v>42515</v>
      </c>
      <c r="F985" s="1">
        <v>42521</v>
      </c>
      <c r="G985" s="1">
        <v>42515</v>
      </c>
      <c r="H985" t="s">
        <v>27</v>
      </c>
      <c r="I985" t="s">
        <v>269</v>
      </c>
      <c r="J985" t="s">
        <v>27</v>
      </c>
      <c r="K985" t="s">
        <v>27</v>
      </c>
      <c r="L985" t="s">
        <v>381</v>
      </c>
      <c r="M985" t="s">
        <v>3015</v>
      </c>
      <c r="N985" t="s">
        <v>718</v>
      </c>
      <c r="O985" t="s">
        <v>1801</v>
      </c>
      <c r="P985" t="s">
        <v>1649</v>
      </c>
      <c r="Q985">
        <v>100</v>
      </c>
      <c r="R985">
        <v>1263.5</v>
      </c>
      <c r="S985">
        <v>1263.5</v>
      </c>
      <c r="T985">
        <v>0</v>
      </c>
      <c r="U985">
        <v>1263.5</v>
      </c>
      <c r="V985">
        <v>1263.5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>
        <v>0</v>
      </c>
      <c r="AO985">
        <v>1263.5</v>
      </c>
      <c r="AP985">
        <v>0</v>
      </c>
    </row>
    <row r="986" spans="1:42" hidden="1">
      <c r="A986" s="48" t="s">
        <v>3001</v>
      </c>
      <c r="B986">
        <v>2369</v>
      </c>
      <c r="C986">
        <v>0</v>
      </c>
      <c r="D986" s="1">
        <v>42521</v>
      </c>
      <c r="F986" s="1">
        <v>42521</v>
      </c>
      <c r="G986" s="1">
        <v>42521</v>
      </c>
      <c r="H986" t="s">
        <v>27</v>
      </c>
      <c r="I986" t="s">
        <v>269</v>
      </c>
      <c r="J986" t="s">
        <v>27</v>
      </c>
      <c r="K986" t="s">
        <v>27</v>
      </c>
      <c r="L986" t="s">
        <v>381</v>
      </c>
      <c r="M986" t="s">
        <v>2260</v>
      </c>
      <c r="N986" t="s">
        <v>718</v>
      </c>
      <c r="O986" t="s">
        <v>1801</v>
      </c>
      <c r="P986" t="s">
        <v>1649</v>
      </c>
      <c r="Q986">
        <v>100</v>
      </c>
      <c r="R986">
        <v>2369</v>
      </c>
      <c r="S986">
        <v>2369</v>
      </c>
      <c r="T986">
        <v>0</v>
      </c>
      <c r="U986">
        <v>2369</v>
      </c>
      <c r="V986">
        <v>2369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>
        <v>0</v>
      </c>
      <c r="AO986">
        <v>2369</v>
      </c>
      <c r="AP986">
        <v>0</v>
      </c>
    </row>
    <row r="987" spans="1:42" hidden="1">
      <c r="A987" s="48" t="s">
        <v>3002</v>
      </c>
      <c r="B987">
        <v>1920</v>
      </c>
      <c r="C987">
        <v>0</v>
      </c>
      <c r="D987" s="1">
        <v>42521</v>
      </c>
      <c r="F987" s="1">
        <v>42521</v>
      </c>
      <c r="G987" s="1">
        <v>42521</v>
      </c>
      <c r="H987" t="s">
        <v>27</v>
      </c>
      <c r="I987" t="s">
        <v>781</v>
      </c>
      <c r="J987" t="s">
        <v>27</v>
      </c>
      <c r="K987" t="s">
        <v>27</v>
      </c>
      <c r="L987" t="s">
        <v>35</v>
      </c>
      <c r="M987" t="s">
        <v>3016</v>
      </c>
      <c r="N987" t="s">
        <v>718</v>
      </c>
      <c r="O987" t="s">
        <v>2041</v>
      </c>
      <c r="P987" t="s">
        <v>1649</v>
      </c>
      <c r="Q987">
        <v>100</v>
      </c>
      <c r="R987">
        <v>1920</v>
      </c>
      <c r="S987">
        <v>1920</v>
      </c>
      <c r="T987">
        <v>0</v>
      </c>
      <c r="U987">
        <v>1920</v>
      </c>
      <c r="V987">
        <v>1920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0</v>
      </c>
      <c r="AN987">
        <v>0</v>
      </c>
      <c r="AO987">
        <v>1920</v>
      </c>
      <c r="AP987">
        <v>0</v>
      </c>
    </row>
    <row r="988" spans="1:42" hidden="1">
      <c r="A988" s="48" t="s">
        <v>3003</v>
      </c>
      <c r="B988">
        <v>2042</v>
      </c>
      <c r="C988">
        <v>0</v>
      </c>
      <c r="D988" s="1">
        <v>42521</v>
      </c>
      <c r="F988" s="1">
        <v>42521</v>
      </c>
      <c r="G988" s="1">
        <v>42521</v>
      </c>
      <c r="H988" t="s">
        <v>27</v>
      </c>
      <c r="I988" t="s">
        <v>269</v>
      </c>
      <c r="J988" t="s">
        <v>27</v>
      </c>
      <c r="K988" t="s">
        <v>27</v>
      </c>
      <c r="L988" t="s">
        <v>381</v>
      </c>
      <c r="M988" t="s">
        <v>2260</v>
      </c>
      <c r="N988" t="s">
        <v>718</v>
      </c>
      <c r="O988" t="s">
        <v>1801</v>
      </c>
      <c r="P988" t="s">
        <v>1649</v>
      </c>
      <c r="Q988">
        <v>100</v>
      </c>
      <c r="R988">
        <v>2042</v>
      </c>
      <c r="S988">
        <v>2042</v>
      </c>
      <c r="T988">
        <v>0</v>
      </c>
      <c r="U988">
        <v>2042</v>
      </c>
      <c r="V988">
        <v>2042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0</v>
      </c>
      <c r="AH988">
        <v>0</v>
      </c>
      <c r="AI988">
        <v>0</v>
      </c>
      <c r="AJ988">
        <v>0</v>
      </c>
      <c r="AK988">
        <v>0</v>
      </c>
      <c r="AL988">
        <v>0</v>
      </c>
      <c r="AM988">
        <v>0</v>
      </c>
      <c r="AN988">
        <v>0</v>
      </c>
      <c r="AO988">
        <v>2042</v>
      </c>
      <c r="AP988">
        <v>0</v>
      </c>
    </row>
    <row r="989" spans="1:42" hidden="1">
      <c r="A989" s="48" t="s">
        <v>3017</v>
      </c>
      <c r="B989">
        <v>1500</v>
      </c>
      <c r="C989">
        <v>0</v>
      </c>
      <c r="D989" s="1">
        <v>42522</v>
      </c>
      <c r="F989" s="1">
        <v>42551</v>
      </c>
      <c r="G989" s="1">
        <v>42524</v>
      </c>
      <c r="H989" t="s">
        <v>27</v>
      </c>
      <c r="I989" t="s">
        <v>269</v>
      </c>
      <c r="J989" t="s">
        <v>27</v>
      </c>
      <c r="K989" t="s">
        <v>27</v>
      </c>
      <c r="L989" t="s">
        <v>381</v>
      </c>
      <c r="M989" t="s">
        <v>3029</v>
      </c>
      <c r="N989" t="s">
        <v>718</v>
      </c>
      <c r="O989" t="s">
        <v>1801</v>
      </c>
      <c r="P989" t="s">
        <v>1649</v>
      </c>
      <c r="Q989">
        <v>100</v>
      </c>
      <c r="R989">
        <v>1500</v>
      </c>
      <c r="S989">
        <v>1500</v>
      </c>
      <c r="T989">
        <v>0</v>
      </c>
      <c r="U989">
        <v>1500</v>
      </c>
      <c r="V989">
        <v>1500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0</v>
      </c>
      <c r="AO989">
        <v>1500</v>
      </c>
      <c r="AP989">
        <v>0</v>
      </c>
    </row>
    <row r="990" spans="1:42" hidden="1">
      <c r="A990" s="48" t="s">
        <v>3018</v>
      </c>
      <c r="B990">
        <v>750</v>
      </c>
      <c r="C990">
        <v>0</v>
      </c>
      <c r="D990" s="1">
        <v>42522</v>
      </c>
      <c r="F990" s="1">
        <v>42551</v>
      </c>
      <c r="G990" s="1">
        <v>42524</v>
      </c>
      <c r="H990" t="s">
        <v>27</v>
      </c>
      <c r="I990" t="s">
        <v>733</v>
      </c>
      <c r="J990" t="s">
        <v>27</v>
      </c>
      <c r="K990" t="s">
        <v>27</v>
      </c>
      <c r="L990" t="s">
        <v>34</v>
      </c>
      <c r="M990" t="s">
        <v>3030</v>
      </c>
      <c r="N990" t="s">
        <v>718</v>
      </c>
      <c r="O990" t="s">
        <v>1665</v>
      </c>
      <c r="P990" t="s">
        <v>1649</v>
      </c>
      <c r="Q990">
        <v>100</v>
      </c>
      <c r="R990">
        <v>750</v>
      </c>
      <c r="S990">
        <v>750</v>
      </c>
      <c r="T990">
        <v>0</v>
      </c>
      <c r="U990">
        <v>750</v>
      </c>
      <c r="V990">
        <v>750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0</v>
      </c>
      <c r="AK990">
        <v>0</v>
      </c>
      <c r="AL990">
        <v>0</v>
      </c>
      <c r="AM990">
        <v>0</v>
      </c>
      <c r="AN990">
        <v>0</v>
      </c>
      <c r="AO990">
        <v>750</v>
      </c>
      <c r="AP990">
        <v>0</v>
      </c>
    </row>
    <row r="991" spans="1:42" hidden="1">
      <c r="A991" s="48" t="s">
        <v>3019</v>
      </c>
      <c r="B991">
        <v>2500</v>
      </c>
      <c r="C991">
        <v>0</v>
      </c>
      <c r="D991" s="1">
        <v>42522</v>
      </c>
      <c r="F991" s="1">
        <v>42551</v>
      </c>
      <c r="G991" s="1">
        <v>42524</v>
      </c>
      <c r="H991" t="s">
        <v>27</v>
      </c>
      <c r="I991" t="s">
        <v>269</v>
      </c>
      <c r="J991" t="s">
        <v>27</v>
      </c>
      <c r="K991" t="s">
        <v>27</v>
      </c>
      <c r="L991" t="s">
        <v>381</v>
      </c>
      <c r="M991" t="s">
        <v>3031</v>
      </c>
      <c r="N991" t="s">
        <v>718</v>
      </c>
      <c r="O991" t="s">
        <v>1801</v>
      </c>
      <c r="P991" t="s">
        <v>1649</v>
      </c>
      <c r="Q991">
        <v>100</v>
      </c>
      <c r="R991">
        <v>2500</v>
      </c>
      <c r="S991">
        <v>2500</v>
      </c>
      <c r="T991">
        <v>0</v>
      </c>
      <c r="U991">
        <v>2500</v>
      </c>
      <c r="V991">
        <v>2500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0</v>
      </c>
      <c r="AN991">
        <v>0</v>
      </c>
      <c r="AO991">
        <v>2500</v>
      </c>
      <c r="AP991">
        <v>0</v>
      </c>
    </row>
    <row r="992" spans="1:42" hidden="1">
      <c r="A992" s="48" t="s">
        <v>3020</v>
      </c>
      <c r="B992">
        <v>1025.25</v>
      </c>
      <c r="C992">
        <v>0</v>
      </c>
      <c r="D992" s="1">
        <v>42527</v>
      </c>
      <c r="F992" s="1">
        <v>42551</v>
      </c>
      <c r="G992" s="1">
        <v>42527</v>
      </c>
      <c r="H992" t="s">
        <v>27</v>
      </c>
      <c r="I992" t="s">
        <v>325</v>
      </c>
      <c r="J992" t="s">
        <v>27</v>
      </c>
      <c r="K992" t="s">
        <v>27</v>
      </c>
      <c r="L992" t="s">
        <v>1827</v>
      </c>
      <c r="M992" t="s">
        <v>3008</v>
      </c>
      <c r="N992" t="s">
        <v>718</v>
      </c>
      <c r="O992" t="s">
        <v>1828</v>
      </c>
      <c r="P992" t="s">
        <v>1649</v>
      </c>
      <c r="Q992">
        <v>100</v>
      </c>
      <c r="R992">
        <v>1025.25</v>
      </c>
      <c r="S992">
        <v>1025.25</v>
      </c>
      <c r="T992">
        <v>0</v>
      </c>
      <c r="U992">
        <v>1025.25</v>
      </c>
      <c r="V992">
        <v>1025.25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0</v>
      </c>
      <c r="AH992">
        <v>0</v>
      </c>
      <c r="AI992">
        <v>0</v>
      </c>
      <c r="AJ992">
        <v>0</v>
      </c>
      <c r="AK992">
        <v>0</v>
      </c>
      <c r="AL992">
        <v>0</v>
      </c>
      <c r="AM992">
        <v>0</v>
      </c>
      <c r="AN992">
        <v>0</v>
      </c>
      <c r="AO992">
        <v>1025.25</v>
      </c>
      <c r="AP992">
        <v>0</v>
      </c>
    </row>
    <row r="993" spans="1:42" hidden="1">
      <c r="A993" s="48" t="s">
        <v>3021</v>
      </c>
      <c r="B993">
        <v>1025.25</v>
      </c>
      <c r="C993">
        <v>0</v>
      </c>
      <c r="D993" s="1">
        <v>42527</v>
      </c>
      <c r="F993" s="1">
        <v>42551</v>
      </c>
      <c r="G993" s="1">
        <v>42527</v>
      </c>
      <c r="H993" t="s">
        <v>27</v>
      </c>
      <c r="I993" t="s">
        <v>29</v>
      </c>
      <c r="J993" t="s">
        <v>27</v>
      </c>
      <c r="K993" t="s">
        <v>27</v>
      </c>
      <c r="L993" t="s">
        <v>669</v>
      </c>
      <c r="M993" t="s">
        <v>3008</v>
      </c>
      <c r="N993" t="s">
        <v>718</v>
      </c>
      <c r="O993" t="s">
        <v>1758</v>
      </c>
      <c r="P993" t="s">
        <v>1649</v>
      </c>
      <c r="Q993">
        <v>100</v>
      </c>
      <c r="R993">
        <v>1025.25</v>
      </c>
      <c r="S993">
        <v>1025.25</v>
      </c>
      <c r="T993">
        <v>0</v>
      </c>
      <c r="U993">
        <v>1025.25</v>
      </c>
      <c r="V993">
        <v>1025.25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0</v>
      </c>
      <c r="AO993">
        <v>1025.25</v>
      </c>
      <c r="AP993">
        <v>0</v>
      </c>
    </row>
    <row r="994" spans="1:42" hidden="1">
      <c r="A994" s="48" t="s">
        <v>3022</v>
      </c>
      <c r="B994">
        <v>1025.25</v>
      </c>
      <c r="C994">
        <v>0</v>
      </c>
      <c r="D994" s="1">
        <v>42527</v>
      </c>
      <c r="F994" s="1">
        <v>42551</v>
      </c>
      <c r="G994" s="1">
        <v>42527</v>
      </c>
      <c r="H994" t="s">
        <v>27</v>
      </c>
      <c r="I994" t="s">
        <v>2574</v>
      </c>
      <c r="J994" t="s">
        <v>27</v>
      </c>
      <c r="K994" t="s">
        <v>27</v>
      </c>
      <c r="L994" t="s">
        <v>1268</v>
      </c>
      <c r="M994" t="s">
        <v>3008</v>
      </c>
      <c r="N994" t="s">
        <v>718</v>
      </c>
      <c r="O994" t="s">
        <v>2576</v>
      </c>
      <c r="P994" t="s">
        <v>1649</v>
      </c>
      <c r="Q994">
        <v>100</v>
      </c>
      <c r="R994">
        <v>1025.25</v>
      </c>
      <c r="S994">
        <v>1025.25</v>
      </c>
      <c r="T994">
        <v>0</v>
      </c>
      <c r="U994">
        <v>1025.25</v>
      </c>
      <c r="V994">
        <v>1025.25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0</v>
      </c>
      <c r="AO994">
        <v>1025.25</v>
      </c>
      <c r="AP994">
        <v>0</v>
      </c>
    </row>
    <row r="995" spans="1:42" hidden="1">
      <c r="A995" s="48" t="s">
        <v>3023</v>
      </c>
      <c r="B995">
        <v>1085.25</v>
      </c>
      <c r="C995">
        <v>0</v>
      </c>
      <c r="D995" s="1">
        <v>42527</v>
      </c>
      <c r="F995" s="1">
        <v>42551</v>
      </c>
      <c r="G995" s="1">
        <v>42527</v>
      </c>
      <c r="H995" t="s">
        <v>27</v>
      </c>
      <c r="I995" t="s">
        <v>269</v>
      </c>
      <c r="J995" t="s">
        <v>27</v>
      </c>
      <c r="K995" t="s">
        <v>27</v>
      </c>
      <c r="L995" t="s">
        <v>381</v>
      </c>
      <c r="M995" t="s">
        <v>3008</v>
      </c>
      <c r="N995" t="s">
        <v>718</v>
      </c>
      <c r="O995" t="s">
        <v>1801</v>
      </c>
      <c r="P995" t="s">
        <v>1649</v>
      </c>
      <c r="Q995">
        <v>100</v>
      </c>
      <c r="R995">
        <v>1085.25</v>
      </c>
      <c r="S995">
        <v>1085.25</v>
      </c>
      <c r="T995">
        <v>0</v>
      </c>
      <c r="U995">
        <v>1085.25</v>
      </c>
      <c r="V995">
        <v>1085.25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0</v>
      </c>
      <c r="AO995">
        <v>1085.25</v>
      </c>
      <c r="AP995">
        <v>0</v>
      </c>
    </row>
    <row r="996" spans="1:42" hidden="1">
      <c r="A996" s="48" t="s">
        <v>3024</v>
      </c>
      <c r="B996">
        <v>1075.5</v>
      </c>
      <c r="C996">
        <v>0</v>
      </c>
      <c r="D996" s="1">
        <v>42527</v>
      </c>
      <c r="F996" s="1">
        <v>42551</v>
      </c>
      <c r="G996" s="1">
        <v>42527</v>
      </c>
      <c r="H996" t="s">
        <v>27</v>
      </c>
      <c r="I996" t="s">
        <v>269</v>
      </c>
      <c r="J996" t="s">
        <v>27</v>
      </c>
      <c r="K996" t="s">
        <v>27</v>
      </c>
      <c r="L996" t="s">
        <v>381</v>
      </c>
      <c r="M996" t="s">
        <v>3032</v>
      </c>
      <c r="N996" t="s">
        <v>718</v>
      </c>
      <c r="O996" t="s">
        <v>1801</v>
      </c>
      <c r="P996" t="s">
        <v>1649</v>
      </c>
      <c r="Q996">
        <v>100</v>
      </c>
      <c r="R996">
        <v>1075.5</v>
      </c>
      <c r="S996">
        <v>1075.5</v>
      </c>
      <c r="T996">
        <v>0</v>
      </c>
      <c r="U996">
        <v>1075.5</v>
      </c>
      <c r="V996">
        <v>1075.5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0</v>
      </c>
      <c r="AN996">
        <v>0</v>
      </c>
      <c r="AO996">
        <v>1075.5</v>
      </c>
      <c r="AP996">
        <v>0</v>
      </c>
    </row>
    <row r="997" spans="1:42" hidden="1">
      <c r="A997" s="48" t="s">
        <v>3025</v>
      </c>
      <c r="B997">
        <v>2122.6999999999998</v>
      </c>
      <c r="C997">
        <v>0</v>
      </c>
      <c r="D997" s="1">
        <v>42527</v>
      </c>
      <c r="F997" s="1">
        <v>42551</v>
      </c>
      <c r="G997" s="1">
        <v>42527</v>
      </c>
      <c r="H997" t="s">
        <v>27</v>
      </c>
      <c r="I997" t="s">
        <v>269</v>
      </c>
      <c r="J997" t="s">
        <v>27</v>
      </c>
      <c r="K997" t="s">
        <v>27</v>
      </c>
      <c r="L997" t="s">
        <v>381</v>
      </c>
      <c r="M997" t="s">
        <v>3033</v>
      </c>
      <c r="N997" t="s">
        <v>718</v>
      </c>
      <c r="O997" t="s">
        <v>1801</v>
      </c>
      <c r="P997" t="s">
        <v>1649</v>
      </c>
      <c r="Q997">
        <v>100</v>
      </c>
      <c r="R997">
        <v>2122.6999999999998</v>
      </c>
      <c r="S997">
        <v>2122.6999999999998</v>
      </c>
      <c r="T997">
        <v>0</v>
      </c>
      <c r="U997">
        <v>2122.6999999999998</v>
      </c>
      <c r="V997">
        <v>2122.6999999999998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0</v>
      </c>
      <c r="AM997">
        <v>0</v>
      </c>
      <c r="AN997">
        <v>0</v>
      </c>
      <c r="AO997">
        <v>2122.6999999999998</v>
      </c>
      <c r="AP997">
        <v>0</v>
      </c>
    </row>
    <row r="998" spans="1:42" hidden="1">
      <c r="A998" s="48" t="s">
        <v>3026</v>
      </c>
      <c r="B998">
        <v>4830</v>
      </c>
      <c r="C998">
        <v>0</v>
      </c>
      <c r="D998" s="1">
        <v>42552</v>
      </c>
      <c r="F998" s="1">
        <v>42582</v>
      </c>
      <c r="G998" s="1">
        <v>42552</v>
      </c>
      <c r="H998" t="s">
        <v>27</v>
      </c>
      <c r="I998" t="s">
        <v>133</v>
      </c>
      <c r="J998" t="s">
        <v>27</v>
      </c>
      <c r="K998" t="s">
        <v>27</v>
      </c>
      <c r="L998" t="s">
        <v>142</v>
      </c>
      <c r="M998" t="s">
        <v>3034</v>
      </c>
      <c r="N998" t="s">
        <v>718</v>
      </c>
      <c r="O998" t="s">
        <v>1666</v>
      </c>
      <c r="P998" t="s">
        <v>1649</v>
      </c>
      <c r="Q998">
        <v>100</v>
      </c>
      <c r="R998">
        <v>4830</v>
      </c>
      <c r="S998">
        <v>4830</v>
      </c>
      <c r="T998">
        <v>0</v>
      </c>
      <c r="U998">
        <v>4830</v>
      </c>
      <c r="V998">
        <v>4830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0</v>
      </c>
      <c r="AM998">
        <v>0</v>
      </c>
      <c r="AN998">
        <v>0</v>
      </c>
      <c r="AO998">
        <v>4830</v>
      </c>
      <c r="AP998">
        <v>0</v>
      </c>
    </row>
    <row r="999" spans="1:42" hidden="1">
      <c r="A999" s="48" t="s">
        <v>3027</v>
      </c>
      <c r="B999">
        <v>1830</v>
      </c>
      <c r="C999">
        <v>0</v>
      </c>
      <c r="D999" s="1">
        <v>42558</v>
      </c>
      <c r="F999" s="1">
        <v>42582</v>
      </c>
      <c r="G999" s="1">
        <v>42558</v>
      </c>
      <c r="H999" t="s">
        <v>27</v>
      </c>
      <c r="I999" t="s">
        <v>1277</v>
      </c>
      <c r="J999" t="s">
        <v>27</v>
      </c>
      <c r="K999" t="s">
        <v>27</v>
      </c>
      <c r="L999" t="s">
        <v>277</v>
      </c>
      <c r="M999" t="s">
        <v>3035</v>
      </c>
      <c r="N999" t="s">
        <v>718</v>
      </c>
      <c r="O999" t="s">
        <v>1655</v>
      </c>
      <c r="P999" t="s">
        <v>1649</v>
      </c>
      <c r="Q999">
        <v>100</v>
      </c>
      <c r="R999">
        <v>6680</v>
      </c>
      <c r="S999">
        <v>6680</v>
      </c>
      <c r="T999">
        <v>0</v>
      </c>
      <c r="U999">
        <v>6680</v>
      </c>
      <c r="V999">
        <v>6680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0</v>
      </c>
      <c r="AM999">
        <v>0</v>
      </c>
      <c r="AN999">
        <v>0</v>
      </c>
      <c r="AO999">
        <v>1830</v>
      </c>
      <c r="AP999">
        <v>0</v>
      </c>
    </row>
    <row r="1000" spans="1:42" hidden="1">
      <c r="A1000" s="48" t="s">
        <v>3028</v>
      </c>
      <c r="B1000">
        <v>722.76</v>
      </c>
      <c r="C1000">
        <v>0</v>
      </c>
      <c r="D1000" s="1">
        <v>42608</v>
      </c>
      <c r="F1000" s="1">
        <v>42613</v>
      </c>
      <c r="G1000" s="1">
        <v>42608</v>
      </c>
      <c r="H1000" t="s">
        <v>27</v>
      </c>
      <c r="I1000" t="s">
        <v>2574</v>
      </c>
      <c r="J1000" t="s">
        <v>27</v>
      </c>
      <c r="K1000" t="s">
        <v>27</v>
      </c>
      <c r="L1000" t="s">
        <v>1268</v>
      </c>
      <c r="M1000" t="s">
        <v>2791</v>
      </c>
      <c r="N1000" t="s">
        <v>718</v>
      </c>
      <c r="O1000" t="s">
        <v>2576</v>
      </c>
      <c r="P1000" t="s">
        <v>1649</v>
      </c>
      <c r="Q1000">
        <v>100</v>
      </c>
      <c r="R1000">
        <v>722.76</v>
      </c>
      <c r="S1000">
        <v>722.76</v>
      </c>
      <c r="T1000">
        <v>0</v>
      </c>
      <c r="U1000">
        <v>722.76</v>
      </c>
      <c r="V1000">
        <v>722.76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0</v>
      </c>
      <c r="AM1000">
        <v>0</v>
      </c>
      <c r="AN1000">
        <v>0</v>
      </c>
      <c r="AO1000">
        <v>722.76</v>
      </c>
      <c r="AP1000">
        <v>0</v>
      </c>
    </row>
    <row r="1001" spans="1:42" hidden="1">
      <c r="A1001" s="48" t="s">
        <v>3036</v>
      </c>
      <c r="B1001">
        <v>990</v>
      </c>
      <c r="C1001">
        <v>0</v>
      </c>
      <c r="D1001" s="1">
        <v>42644</v>
      </c>
      <c r="F1001" s="1">
        <v>42674</v>
      </c>
      <c r="G1001" s="1">
        <v>42644</v>
      </c>
      <c r="H1001" t="s">
        <v>27</v>
      </c>
      <c r="I1001" t="s">
        <v>837</v>
      </c>
      <c r="J1001" t="s">
        <v>27</v>
      </c>
      <c r="K1001" t="s">
        <v>27</v>
      </c>
      <c r="L1001" t="s">
        <v>597</v>
      </c>
      <c r="M1001" t="s">
        <v>1706</v>
      </c>
      <c r="N1001" t="s">
        <v>718</v>
      </c>
      <c r="O1001" t="s">
        <v>1699</v>
      </c>
      <c r="P1001" t="s">
        <v>1649</v>
      </c>
      <c r="Q1001">
        <v>100</v>
      </c>
      <c r="R1001">
        <v>990</v>
      </c>
      <c r="S1001">
        <v>990</v>
      </c>
      <c r="T1001">
        <v>0</v>
      </c>
      <c r="U1001">
        <v>990</v>
      </c>
      <c r="V1001">
        <v>990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  <c r="AL1001">
        <v>0</v>
      </c>
      <c r="AM1001">
        <v>0</v>
      </c>
      <c r="AN1001">
        <v>0</v>
      </c>
      <c r="AO1001">
        <v>990</v>
      </c>
      <c r="AP1001">
        <v>0</v>
      </c>
    </row>
    <row r="1002" spans="1:42" hidden="1">
      <c r="A1002" s="48" t="s">
        <v>3037</v>
      </c>
      <c r="B1002">
        <v>2399</v>
      </c>
      <c r="C1002">
        <v>0</v>
      </c>
      <c r="D1002" s="1">
        <v>42702</v>
      </c>
      <c r="F1002" s="1">
        <v>42704</v>
      </c>
      <c r="G1002" s="1">
        <v>42702</v>
      </c>
      <c r="H1002" t="s">
        <v>27</v>
      </c>
      <c r="I1002" t="s">
        <v>133</v>
      </c>
      <c r="J1002" t="s">
        <v>27</v>
      </c>
      <c r="K1002" t="s">
        <v>27</v>
      </c>
      <c r="L1002" t="s">
        <v>142</v>
      </c>
      <c r="M1002" t="s">
        <v>3066</v>
      </c>
      <c r="N1002" t="s">
        <v>718</v>
      </c>
      <c r="O1002" t="s">
        <v>1666</v>
      </c>
      <c r="P1002" t="s">
        <v>1649</v>
      </c>
      <c r="Q1002">
        <v>100</v>
      </c>
      <c r="R1002">
        <v>2399</v>
      </c>
      <c r="S1002">
        <v>2399</v>
      </c>
      <c r="T1002">
        <v>0</v>
      </c>
      <c r="U1002">
        <v>2399</v>
      </c>
      <c r="V1002">
        <v>2399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  <c r="AL1002">
        <v>0</v>
      </c>
      <c r="AM1002">
        <v>0</v>
      </c>
      <c r="AN1002">
        <v>0</v>
      </c>
      <c r="AO1002">
        <v>2399</v>
      </c>
      <c r="AP1002">
        <v>0</v>
      </c>
    </row>
    <row r="1003" spans="1:42" hidden="1">
      <c r="A1003" s="48" t="s">
        <v>3038</v>
      </c>
      <c r="B1003">
        <v>1330</v>
      </c>
      <c r="C1003">
        <v>0</v>
      </c>
      <c r="D1003" s="1">
        <v>42712</v>
      </c>
      <c r="F1003" s="1">
        <v>42978</v>
      </c>
      <c r="G1003" s="1">
        <v>42712</v>
      </c>
      <c r="H1003" t="s">
        <v>27</v>
      </c>
      <c r="I1003" t="s">
        <v>31</v>
      </c>
      <c r="J1003" t="s">
        <v>27</v>
      </c>
      <c r="K1003" t="s">
        <v>27</v>
      </c>
      <c r="L1003" t="s">
        <v>405</v>
      </c>
      <c r="M1003" t="s">
        <v>3067</v>
      </c>
      <c r="N1003" t="s">
        <v>718</v>
      </c>
      <c r="O1003" t="s">
        <v>1748</v>
      </c>
      <c r="P1003" t="s">
        <v>1649</v>
      </c>
      <c r="Q1003">
        <v>100</v>
      </c>
      <c r="R1003">
        <v>1330</v>
      </c>
      <c r="S1003">
        <v>1330</v>
      </c>
      <c r="T1003">
        <v>0</v>
      </c>
      <c r="U1003">
        <v>1330</v>
      </c>
      <c r="V1003">
        <v>1330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0</v>
      </c>
      <c r="AH1003">
        <v>0</v>
      </c>
      <c r="AI1003">
        <v>0</v>
      </c>
      <c r="AJ1003">
        <v>0</v>
      </c>
      <c r="AK1003">
        <v>0</v>
      </c>
      <c r="AL1003">
        <v>0</v>
      </c>
      <c r="AM1003">
        <v>0</v>
      </c>
      <c r="AN1003">
        <v>0</v>
      </c>
      <c r="AO1003">
        <v>1330</v>
      </c>
      <c r="AP1003">
        <v>0</v>
      </c>
    </row>
    <row r="1004" spans="1:42" hidden="1">
      <c r="A1004" s="48" t="s">
        <v>3039</v>
      </c>
      <c r="B1004">
        <v>979</v>
      </c>
      <c r="C1004">
        <v>0</v>
      </c>
      <c r="D1004" s="1">
        <v>42769</v>
      </c>
      <c r="F1004" s="1">
        <v>42794</v>
      </c>
      <c r="G1004" s="1">
        <v>42794</v>
      </c>
      <c r="H1004" t="s">
        <v>27</v>
      </c>
      <c r="I1004" t="s">
        <v>125</v>
      </c>
      <c r="J1004" t="s">
        <v>79</v>
      </c>
      <c r="K1004" t="s">
        <v>27</v>
      </c>
      <c r="L1004" t="s">
        <v>126</v>
      </c>
      <c r="M1004" t="s">
        <v>3068</v>
      </c>
      <c r="N1004" t="s">
        <v>718</v>
      </c>
      <c r="O1004" t="s">
        <v>1871</v>
      </c>
      <c r="P1004" t="s">
        <v>1649</v>
      </c>
      <c r="Q1004">
        <v>100</v>
      </c>
      <c r="R1004">
        <v>979</v>
      </c>
      <c r="S1004">
        <v>979</v>
      </c>
      <c r="T1004">
        <v>0</v>
      </c>
      <c r="U1004">
        <v>979</v>
      </c>
      <c r="V1004">
        <v>979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  <c r="AG1004">
        <v>0</v>
      </c>
      <c r="AH1004">
        <v>0</v>
      </c>
      <c r="AI1004">
        <v>0</v>
      </c>
      <c r="AJ1004">
        <v>0</v>
      </c>
      <c r="AK1004">
        <v>0</v>
      </c>
      <c r="AL1004">
        <v>0</v>
      </c>
      <c r="AM1004">
        <v>0</v>
      </c>
      <c r="AN1004">
        <v>0</v>
      </c>
      <c r="AO1004">
        <v>979</v>
      </c>
      <c r="AP1004">
        <v>0</v>
      </c>
    </row>
    <row r="1005" spans="1:42" hidden="1">
      <c r="A1005" s="48" t="s">
        <v>3040</v>
      </c>
      <c r="B1005">
        <v>2300</v>
      </c>
      <c r="C1005">
        <v>0</v>
      </c>
      <c r="D1005" s="1">
        <v>42775</v>
      </c>
      <c r="F1005" s="1">
        <v>42794</v>
      </c>
      <c r="G1005" s="1">
        <v>42775</v>
      </c>
      <c r="H1005" t="s">
        <v>27</v>
      </c>
      <c r="I1005" t="s">
        <v>125</v>
      </c>
      <c r="J1005" t="s">
        <v>79</v>
      </c>
      <c r="K1005" t="s">
        <v>27</v>
      </c>
      <c r="L1005" t="s">
        <v>126</v>
      </c>
      <c r="M1005" t="s">
        <v>2260</v>
      </c>
      <c r="N1005" t="s">
        <v>718</v>
      </c>
      <c r="O1005" t="s">
        <v>1871</v>
      </c>
      <c r="P1005" t="s">
        <v>1649</v>
      </c>
      <c r="Q1005">
        <v>100</v>
      </c>
      <c r="R1005">
        <v>2300</v>
      </c>
      <c r="S1005">
        <v>2300</v>
      </c>
      <c r="T1005">
        <v>0</v>
      </c>
      <c r="U1005">
        <v>2300</v>
      </c>
      <c r="V1005">
        <v>2300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0</v>
      </c>
      <c r="AH1005">
        <v>0</v>
      </c>
      <c r="AI1005">
        <v>0</v>
      </c>
      <c r="AJ1005">
        <v>0</v>
      </c>
      <c r="AK1005">
        <v>0</v>
      </c>
      <c r="AL1005">
        <v>0</v>
      </c>
      <c r="AM1005">
        <v>0</v>
      </c>
      <c r="AN1005">
        <v>0</v>
      </c>
      <c r="AO1005">
        <v>2300</v>
      </c>
      <c r="AP1005">
        <v>0</v>
      </c>
    </row>
    <row r="1006" spans="1:42" hidden="1">
      <c r="A1006" s="48" t="s">
        <v>3041</v>
      </c>
      <c r="B1006">
        <v>2330</v>
      </c>
      <c r="C1006">
        <v>0</v>
      </c>
      <c r="D1006" s="1">
        <v>42775</v>
      </c>
      <c r="F1006" s="1">
        <v>42794</v>
      </c>
      <c r="G1006" s="1">
        <v>42775</v>
      </c>
      <c r="H1006" t="s">
        <v>27</v>
      </c>
      <c r="I1006" t="s">
        <v>125</v>
      </c>
      <c r="J1006" t="s">
        <v>79</v>
      </c>
      <c r="K1006" t="s">
        <v>27</v>
      </c>
      <c r="L1006" t="s">
        <v>126</v>
      </c>
      <c r="M1006" t="s">
        <v>3069</v>
      </c>
      <c r="N1006" t="s">
        <v>718</v>
      </c>
      <c r="O1006" t="s">
        <v>1871</v>
      </c>
      <c r="P1006" t="s">
        <v>1649</v>
      </c>
      <c r="Q1006">
        <v>100</v>
      </c>
      <c r="R1006">
        <v>2330</v>
      </c>
      <c r="S1006">
        <v>2330</v>
      </c>
      <c r="T1006">
        <v>0</v>
      </c>
      <c r="U1006">
        <v>2330</v>
      </c>
      <c r="V1006">
        <v>2330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0</v>
      </c>
      <c r="AH1006">
        <v>0</v>
      </c>
      <c r="AI1006">
        <v>0</v>
      </c>
      <c r="AJ1006">
        <v>0</v>
      </c>
      <c r="AK1006">
        <v>0</v>
      </c>
      <c r="AL1006">
        <v>0</v>
      </c>
      <c r="AM1006">
        <v>0</v>
      </c>
      <c r="AN1006">
        <v>0</v>
      </c>
      <c r="AO1006">
        <v>2330</v>
      </c>
      <c r="AP1006">
        <v>0</v>
      </c>
    </row>
    <row r="1007" spans="1:42" hidden="1">
      <c r="A1007" s="48" t="s">
        <v>3042</v>
      </c>
      <c r="B1007">
        <v>2130</v>
      </c>
      <c r="C1007">
        <v>0</v>
      </c>
      <c r="D1007" s="1">
        <v>42779</v>
      </c>
      <c r="F1007" s="1">
        <v>42794</v>
      </c>
      <c r="G1007" s="1">
        <v>42782</v>
      </c>
      <c r="H1007" t="s">
        <v>27</v>
      </c>
      <c r="I1007" t="s">
        <v>125</v>
      </c>
      <c r="J1007" t="s">
        <v>79</v>
      </c>
      <c r="K1007" t="s">
        <v>27</v>
      </c>
      <c r="L1007" t="s">
        <v>126</v>
      </c>
      <c r="M1007" t="s">
        <v>3070</v>
      </c>
      <c r="N1007" t="s">
        <v>718</v>
      </c>
      <c r="O1007" t="s">
        <v>1871</v>
      </c>
      <c r="P1007" t="s">
        <v>1649</v>
      </c>
      <c r="Q1007">
        <v>100</v>
      </c>
      <c r="R1007">
        <v>2130</v>
      </c>
      <c r="S1007">
        <v>2130</v>
      </c>
      <c r="T1007">
        <v>0</v>
      </c>
      <c r="U1007">
        <v>2130</v>
      </c>
      <c r="V1007">
        <v>2130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0</v>
      </c>
      <c r="AH1007">
        <v>0</v>
      </c>
      <c r="AI1007">
        <v>0</v>
      </c>
      <c r="AJ1007">
        <v>0</v>
      </c>
      <c r="AK1007">
        <v>0</v>
      </c>
      <c r="AL1007">
        <v>0</v>
      </c>
      <c r="AM1007">
        <v>0</v>
      </c>
      <c r="AN1007">
        <v>0</v>
      </c>
      <c r="AO1007">
        <v>2130</v>
      </c>
      <c r="AP1007">
        <v>0</v>
      </c>
    </row>
    <row r="1008" spans="1:42" hidden="1">
      <c r="A1008" s="48" t="s">
        <v>3043</v>
      </c>
      <c r="B1008">
        <v>750</v>
      </c>
      <c r="C1008">
        <v>0</v>
      </c>
      <c r="D1008" s="1">
        <v>42780</v>
      </c>
      <c r="F1008" s="1">
        <v>42794</v>
      </c>
      <c r="G1008" s="1">
        <v>42780</v>
      </c>
      <c r="H1008" t="s">
        <v>27</v>
      </c>
      <c r="I1008" t="s">
        <v>125</v>
      </c>
      <c r="J1008" t="s">
        <v>79</v>
      </c>
      <c r="K1008" t="s">
        <v>27</v>
      </c>
      <c r="L1008" t="s">
        <v>126</v>
      </c>
      <c r="M1008" t="s">
        <v>3071</v>
      </c>
      <c r="N1008" t="s">
        <v>718</v>
      </c>
      <c r="O1008" t="s">
        <v>1871</v>
      </c>
      <c r="P1008" t="s">
        <v>1649</v>
      </c>
      <c r="Q1008">
        <v>100</v>
      </c>
      <c r="R1008">
        <v>750</v>
      </c>
      <c r="S1008">
        <v>750</v>
      </c>
      <c r="T1008">
        <v>0</v>
      </c>
      <c r="U1008">
        <v>750</v>
      </c>
      <c r="V1008">
        <v>750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  <c r="AH1008">
        <v>0</v>
      </c>
      <c r="AI1008">
        <v>0</v>
      </c>
      <c r="AJ1008">
        <v>0</v>
      </c>
      <c r="AK1008">
        <v>0</v>
      </c>
      <c r="AL1008">
        <v>0</v>
      </c>
      <c r="AM1008">
        <v>0</v>
      </c>
      <c r="AN1008">
        <v>0</v>
      </c>
      <c r="AO1008">
        <v>750</v>
      </c>
      <c r="AP1008">
        <v>0</v>
      </c>
    </row>
    <row r="1009" spans="1:42" hidden="1">
      <c r="A1009" s="48" t="s">
        <v>3044</v>
      </c>
      <c r="B1009">
        <v>750</v>
      </c>
      <c r="C1009">
        <v>0</v>
      </c>
      <c r="D1009" s="1">
        <v>42780</v>
      </c>
      <c r="F1009" s="1">
        <v>42794</v>
      </c>
      <c r="G1009" s="1">
        <v>42780</v>
      </c>
      <c r="H1009" t="s">
        <v>27</v>
      </c>
      <c r="I1009" t="s">
        <v>164</v>
      </c>
      <c r="J1009" t="s">
        <v>79</v>
      </c>
      <c r="K1009" t="s">
        <v>27</v>
      </c>
      <c r="L1009" t="s">
        <v>133</v>
      </c>
      <c r="M1009" t="s">
        <v>3071</v>
      </c>
      <c r="N1009" t="s">
        <v>718</v>
      </c>
      <c r="O1009" t="s">
        <v>1832</v>
      </c>
      <c r="P1009" t="s">
        <v>1649</v>
      </c>
      <c r="Q1009">
        <v>100</v>
      </c>
      <c r="R1009">
        <v>750</v>
      </c>
      <c r="S1009">
        <v>750</v>
      </c>
      <c r="T1009">
        <v>0</v>
      </c>
      <c r="U1009">
        <v>750</v>
      </c>
      <c r="V1009">
        <v>750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0</v>
      </c>
      <c r="AH1009">
        <v>0</v>
      </c>
      <c r="AI1009">
        <v>0</v>
      </c>
      <c r="AJ1009">
        <v>0</v>
      </c>
      <c r="AK1009">
        <v>0</v>
      </c>
      <c r="AL1009">
        <v>0</v>
      </c>
      <c r="AM1009">
        <v>0</v>
      </c>
      <c r="AN1009">
        <v>0</v>
      </c>
      <c r="AO1009">
        <v>750</v>
      </c>
      <c r="AP1009">
        <v>0</v>
      </c>
    </row>
    <row r="1010" spans="1:42" hidden="1">
      <c r="A1010" s="48" t="s">
        <v>3045</v>
      </c>
      <c r="B1010">
        <v>1520</v>
      </c>
      <c r="C1010">
        <v>0</v>
      </c>
      <c r="D1010" s="1">
        <v>42767</v>
      </c>
      <c r="F1010" s="1">
        <v>42794</v>
      </c>
      <c r="G1010" s="1">
        <v>42781</v>
      </c>
      <c r="H1010" t="s">
        <v>27</v>
      </c>
      <c r="I1010" t="s">
        <v>285</v>
      </c>
      <c r="J1010" t="s">
        <v>79</v>
      </c>
      <c r="K1010" t="s">
        <v>27</v>
      </c>
      <c r="L1010" t="s">
        <v>741</v>
      </c>
      <c r="M1010" t="s">
        <v>3072</v>
      </c>
      <c r="N1010" t="s">
        <v>718</v>
      </c>
      <c r="O1010" t="s">
        <v>1805</v>
      </c>
      <c r="P1010" t="s">
        <v>1649</v>
      </c>
      <c r="Q1010">
        <v>100</v>
      </c>
      <c r="R1010">
        <v>1520</v>
      </c>
      <c r="S1010">
        <v>1520</v>
      </c>
      <c r="T1010">
        <v>0</v>
      </c>
      <c r="U1010">
        <v>1520</v>
      </c>
      <c r="V1010">
        <v>1520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  <c r="AH1010">
        <v>0</v>
      </c>
      <c r="AI1010">
        <v>0</v>
      </c>
      <c r="AJ1010">
        <v>0</v>
      </c>
      <c r="AK1010">
        <v>0</v>
      </c>
      <c r="AL1010">
        <v>0</v>
      </c>
      <c r="AM1010">
        <v>0</v>
      </c>
      <c r="AN1010">
        <v>0</v>
      </c>
      <c r="AO1010">
        <v>1520</v>
      </c>
      <c r="AP1010">
        <v>0</v>
      </c>
    </row>
    <row r="1011" spans="1:42" hidden="1">
      <c r="A1011" s="48" t="s">
        <v>3046</v>
      </c>
      <c r="B1011">
        <v>518.94000000000005</v>
      </c>
      <c r="C1011">
        <v>0</v>
      </c>
      <c r="D1011" s="1">
        <v>42810</v>
      </c>
      <c r="F1011" s="1">
        <v>42825</v>
      </c>
      <c r="G1011" s="1">
        <v>42807</v>
      </c>
      <c r="H1011" t="s">
        <v>27</v>
      </c>
      <c r="I1011" t="s">
        <v>1908</v>
      </c>
      <c r="J1011" t="s">
        <v>79</v>
      </c>
      <c r="K1011" t="s">
        <v>27</v>
      </c>
      <c r="L1011" t="s">
        <v>525</v>
      </c>
      <c r="M1011" t="s">
        <v>3073</v>
      </c>
      <c r="N1011" t="s">
        <v>718</v>
      </c>
      <c r="O1011" t="s">
        <v>1910</v>
      </c>
      <c r="P1011" t="s">
        <v>1649</v>
      </c>
      <c r="Q1011">
        <v>100</v>
      </c>
      <c r="R1011">
        <v>518.94000000000005</v>
      </c>
      <c r="S1011">
        <v>518.94000000000005</v>
      </c>
      <c r="T1011">
        <v>0</v>
      </c>
      <c r="U1011">
        <v>518.94000000000005</v>
      </c>
      <c r="V1011">
        <v>518.94000000000005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0</v>
      </c>
      <c r="AH1011">
        <v>0</v>
      </c>
      <c r="AI1011">
        <v>0</v>
      </c>
      <c r="AJ1011">
        <v>0</v>
      </c>
      <c r="AK1011">
        <v>0</v>
      </c>
      <c r="AL1011">
        <v>0</v>
      </c>
      <c r="AM1011">
        <v>0</v>
      </c>
      <c r="AN1011">
        <v>0</v>
      </c>
      <c r="AO1011">
        <v>518.94000000000005</v>
      </c>
      <c r="AP1011">
        <v>0</v>
      </c>
    </row>
    <row r="1012" spans="1:42" hidden="1">
      <c r="A1012" s="48" t="s">
        <v>3047</v>
      </c>
      <c r="B1012">
        <v>518.94000000000005</v>
      </c>
      <c r="C1012">
        <v>0</v>
      </c>
      <c r="D1012" s="1">
        <v>42810</v>
      </c>
      <c r="F1012" s="1">
        <v>42825</v>
      </c>
      <c r="G1012" s="1">
        <v>42807</v>
      </c>
      <c r="H1012" t="s">
        <v>27</v>
      </c>
      <c r="I1012" t="s">
        <v>1908</v>
      </c>
      <c r="J1012" t="s">
        <v>79</v>
      </c>
      <c r="K1012" t="s">
        <v>27</v>
      </c>
      <c r="L1012" t="s">
        <v>525</v>
      </c>
      <c r="M1012" t="s">
        <v>3073</v>
      </c>
      <c r="N1012" t="s">
        <v>718</v>
      </c>
      <c r="O1012" t="s">
        <v>1910</v>
      </c>
      <c r="P1012" t="s">
        <v>1649</v>
      </c>
      <c r="Q1012">
        <v>100</v>
      </c>
      <c r="R1012">
        <v>518.94000000000005</v>
      </c>
      <c r="S1012">
        <v>518.94000000000005</v>
      </c>
      <c r="T1012">
        <v>0</v>
      </c>
      <c r="U1012">
        <v>518.94000000000005</v>
      </c>
      <c r="V1012">
        <v>518.94000000000005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0</v>
      </c>
      <c r="AL1012">
        <v>0</v>
      </c>
      <c r="AM1012">
        <v>0</v>
      </c>
      <c r="AN1012">
        <v>0</v>
      </c>
      <c r="AO1012">
        <v>518.94000000000005</v>
      </c>
      <c r="AP1012">
        <v>0</v>
      </c>
    </row>
    <row r="1013" spans="1:42" hidden="1">
      <c r="A1013" s="48" t="s">
        <v>3048</v>
      </c>
      <c r="B1013">
        <v>5050</v>
      </c>
      <c r="C1013">
        <v>0</v>
      </c>
      <c r="D1013" s="1">
        <v>42807</v>
      </c>
      <c r="F1013" s="1">
        <v>42825</v>
      </c>
      <c r="G1013" s="1">
        <v>42810</v>
      </c>
      <c r="H1013" t="s">
        <v>27</v>
      </c>
      <c r="I1013" t="s">
        <v>164</v>
      </c>
      <c r="J1013" t="s">
        <v>79</v>
      </c>
      <c r="K1013" t="s">
        <v>27</v>
      </c>
      <c r="L1013" t="s">
        <v>133</v>
      </c>
      <c r="M1013" t="s">
        <v>3074</v>
      </c>
      <c r="N1013" t="s">
        <v>718</v>
      </c>
      <c r="O1013" t="s">
        <v>1832</v>
      </c>
      <c r="P1013" t="s">
        <v>1649</v>
      </c>
      <c r="Q1013">
        <v>100</v>
      </c>
      <c r="R1013">
        <v>5050</v>
      </c>
      <c r="S1013">
        <v>5050</v>
      </c>
      <c r="T1013">
        <v>0</v>
      </c>
      <c r="U1013">
        <v>5050</v>
      </c>
      <c r="V1013">
        <v>5050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0</v>
      </c>
      <c r="AH1013">
        <v>0</v>
      </c>
      <c r="AI1013">
        <v>0</v>
      </c>
      <c r="AJ1013">
        <v>0</v>
      </c>
      <c r="AK1013">
        <v>0</v>
      </c>
      <c r="AL1013">
        <v>0</v>
      </c>
      <c r="AM1013">
        <v>0</v>
      </c>
      <c r="AN1013">
        <v>0</v>
      </c>
      <c r="AO1013">
        <v>5050</v>
      </c>
      <c r="AP1013">
        <v>0</v>
      </c>
    </row>
    <row r="1014" spans="1:42" hidden="1">
      <c r="A1014" s="48" t="s">
        <v>3049</v>
      </c>
      <c r="B1014">
        <v>255</v>
      </c>
      <c r="C1014">
        <v>0</v>
      </c>
      <c r="D1014" s="1">
        <v>42817</v>
      </c>
      <c r="F1014" s="1">
        <v>42825</v>
      </c>
      <c r="G1014" s="1">
        <v>42817</v>
      </c>
      <c r="H1014" t="s">
        <v>27</v>
      </c>
      <c r="I1014" t="s">
        <v>421</v>
      </c>
      <c r="J1014" t="s">
        <v>79</v>
      </c>
      <c r="K1014" t="s">
        <v>27</v>
      </c>
      <c r="L1014" t="s">
        <v>1796</v>
      </c>
      <c r="M1014" t="s">
        <v>3075</v>
      </c>
      <c r="N1014" t="s">
        <v>718</v>
      </c>
      <c r="O1014" t="s">
        <v>1797</v>
      </c>
      <c r="P1014" t="s">
        <v>1649</v>
      </c>
      <c r="Q1014">
        <v>100</v>
      </c>
      <c r="R1014">
        <v>255</v>
      </c>
      <c r="S1014">
        <v>255</v>
      </c>
      <c r="T1014">
        <v>0</v>
      </c>
      <c r="U1014">
        <v>255</v>
      </c>
      <c r="V1014">
        <v>255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0</v>
      </c>
      <c r="AH1014">
        <v>0</v>
      </c>
      <c r="AI1014">
        <v>0</v>
      </c>
      <c r="AJ1014">
        <v>0</v>
      </c>
      <c r="AK1014">
        <v>0</v>
      </c>
      <c r="AL1014">
        <v>0</v>
      </c>
      <c r="AM1014">
        <v>0</v>
      </c>
      <c r="AN1014">
        <v>0</v>
      </c>
      <c r="AO1014">
        <v>255</v>
      </c>
      <c r="AP1014">
        <v>0</v>
      </c>
    </row>
    <row r="1015" spans="1:42" hidden="1">
      <c r="A1015" s="48" t="s">
        <v>3050</v>
      </c>
      <c r="B1015">
        <v>1524</v>
      </c>
      <c r="C1015">
        <v>0</v>
      </c>
      <c r="D1015" s="1">
        <v>42817</v>
      </c>
      <c r="F1015" s="1">
        <v>42825</v>
      </c>
      <c r="G1015" s="1">
        <v>42817</v>
      </c>
      <c r="H1015" t="s">
        <v>27</v>
      </c>
      <c r="I1015" t="s">
        <v>421</v>
      </c>
      <c r="J1015" t="s">
        <v>79</v>
      </c>
      <c r="K1015" t="s">
        <v>27</v>
      </c>
      <c r="L1015" t="s">
        <v>1796</v>
      </c>
      <c r="M1015" t="s">
        <v>3076</v>
      </c>
      <c r="N1015" t="s">
        <v>718</v>
      </c>
      <c r="O1015" t="s">
        <v>1797</v>
      </c>
      <c r="P1015" t="s">
        <v>1649</v>
      </c>
      <c r="Q1015">
        <v>100</v>
      </c>
      <c r="R1015">
        <v>1524</v>
      </c>
      <c r="S1015">
        <v>1524</v>
      </c>
      <c r="T1015">
        <v>0</v>
      </c>
      <c r="U1015">
        <v>1524</v>
      </c>
      <c r="V1015">
        <v>1524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  <c r="AH1015">
        <v>0</v>
      </c>
      <c r="AI1015">
        <v>0</v>
      </c>
      <c r="AJ1015">
        <v>0</v>
      </c>
      <c r="AK1015">
        <v>0</v>
      </c>
      <c r="AL1015">
        <v>0</v>
      </c>
      <c r="AM1015">
        <v>0</v>
      </c>
      <c r="AN1015">
        <v>0</v>
      </c>
      <c r="AO1015">
        <v>1524</v>
      </c>
      <c r="AP1015">
        <v>0</v>
      </c>
    </row>
    <row r="1016" spans="1:42" hidden="1">
      <c r="A1016" s="48" t="s">
        <v>3051</v>
      </c>
      <c r="B1016">
        <v>2179.8000000000002</v>
      </c>
      <c r="C1016">
        <v>0</v>
      </c>
      <c r="D1016" s="1">
        <v>42817</v>
      </c>
      <c r="F1016" s="1">
        <v>42825</v>
      </c>
      <c r="G1016" s="1">
        <v>42817</v>
      </c>
      <c r="H1016" t="s">
        <v>27</v>
      </c>
      <c r="I1016" t="s">
        <v>277</v>
      </c>
      <c r="J1016" t="s">
        <v>79</v>
      </c>
      <c r="K1016" t="s">
        <v>27</v>
      </c>
      <c r="L1016" t="s">
        <v>677</v>
      </c>
      <c r="M1016" t="s">
        <v>3077</v>
      </c>
      <c r="N1016" t="s">
        <v>718</v>
      </c>
      <c r="O1016" t="s">
        <v>1776</v>
      </c>
      <c r="P1016" t="s">
        <v>1649</v>
      </c>
      <c r="Q1016">
        <v>100</v>
      </c>
      <c r="R1016">
        <v>2179.8000000000002</v>
      </c>
      <c r="S1016">
        <v>2179.8000000000002</v>
      </c>
      <c r="T1016">
        <v>0</v>
      </c>
      <c r="U1016">
        <v>2179.8000000000002</v>
      </c>
      <c r="V1016">
        <v>2179.8000000000002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0</v>
      </c>
      <c r="AH1016">
        <v>0</v>
      </c>
      <c r="AI1016">
        <v>0</v>
      </c>
      <c r="AJ1016">
        <v>0</v>
      </c>
      <c r="AK1016">
        <v>0</v>
      </c>
      <c r="AL1016">
        <v>0</v>
      </c>
      <c r="AM1016">
        <v>0</v>
      </c>
      <c r="AN1016">
        <v>0</v>
      </c>
      <c r="AO1016">
        <v>2179.8000000000002</v>
      </c>
      <c r="AP1016">
        <v>0</v>
      </c>
    </row>
    <row r="1017" spans="1:42" hidden="1">
      <c r="A1017" s="48" t="s">
        <v>3052</v>
      </c>
      <c r="B1017">
        <v>1875.6</v>
      </c>
      <c r="C1017">
        <v>0</v>
      </c>
      <c r="D1017" s="1">
        <v>42817</v>
      </c>
      <c r="F1017" s="1">
        <v>42825</v>
      </c>
      <c r="G1017" s="1">
        <v>42817</v>
      </c>
      <c r="H1017" t="s">
        <v>27</v>
      </c>
      <c r="I1017" t="s">
        <v>277</v>
      </c>
      <c r="J1017" t="s">
        <v>79</v>
      </c>
      <c r="K1017" t="s">
        <v>27</v>
      </c>
      <c r="L1017" t="s">
        <v>677</v>
      </c>
      <c r="M1017" t="s">
        <v>3078</v>
      </c>
      <c r="N1017" t="s">
        <v>718</v>
      </c>
      <c r="O1017" t="s">
        <v>1776</v>
      </c>
      <c r="P1017" t="s">
        <v>1649</v>
      </c>
      <c r="Q1017">
        <v>100</v>
      </c>
      <c r="R1017">
        <v>1875.6</v>
      </c>
      <c r="S1017">
        <v>1875.6</v>
      </c>
      <c r="T1017">
        <v>0</v>
      </c>
      <c r="U1017">
        <v>1875.6</v>
      </c>
      <c r="V1017">
        <v>1875.6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0</v>
      </c>
      <c r="AH1017">
        <v>0</v>
      </c>
      <c r="AI1017">
        <v>0</v>
      </c>
      <c r="AJ1017">
        <v>0</v>
      </c>
      <c r="AK1017">
        <v>0</v>
      </c>
      <c r="AL1017">
        <v>0</v>
      </c>
      <c r="AM1017">
        <v>0</v>
      </c>
      <c r="AN1017">
        <v>0</v>
      </c>
      <c r="AO1017">
        <v>1875.6</v>
      </c>
      <c r="AP1017">
        <v>0</v>
      </c>
    </row>
    <row r="1018" spans="1:42" hidden="1">
      <c r="A1018" s="48" t="s">
        <v>3053</v>
      </c>
      <c r="B1018">
        <v>2302.25</v>
      </c>
      <c r="C1018">
        <v>0</v>
      </c>
      <c r="D1018" s="1">
        <v>42817</v>
      </c>
      <c r="F1018" s="1">
        <v>42825</v>
      </c>
      <c r="G1018" s="1">
        <v>42817</v>
      </c>
      <c r="H1018" t="s">
        <v>27</v>
      </c>
      <c r="I1018" t="s">
        <v>277</v>
      </c>
      <c r="J1018" t="s">
        <v>79</v>
      </c>
      <c r="K1018" t="s">
        <v>27</v>
      </c>
      <c r="L1018" t="s">
        <v>677</v>
      </c>
      <c r="M1018" t="s">
        <v>3079</v>
      </c>
      <c r="N1018" t="s">
        <v>718</v>
      </c>
      <c r="O1018" t="s">
        <v>1776</v>
      </c>
      <c r="P1018" t="s">
        <v>1649</v>
      </c>
      <c r="Q1018">
        <v>100</v>
      </c>
      <c r="R1018">
        <v>2302.25</v>
      </c>
      <c r="S1018">
        <v>2302.25</v>
      </c>
      <c r="T1018">
        <v>0</v>
      </c>
      <c r="U1018">
        <v>2302.25</v>
      </c>
      <c r="V1018">
        <v>2302.25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0</v>
      </c>
      <c r="AH1018">
        <v>0</v>
      </c>
      <c r="AI1018">
        <v>0</v>
      </c>
      <c r="AJ1018">
        <v>0</v>
      </c>
      <c r="AK1018">
        <v>0</v>
      </c>
      <c r="AL1018">
        <v>0</v>
      </c>
      <c r="AM1018">
        <v>0</v>
      </c>
      <c r="AN1018">
        <v>0</v>
      </c>
      <c r="AO1018">
        <v>2302.25</v>
      </c>
      <c r="AP1018">
        <v>0</v>
      </c>
    </row>
    <row r="1019" spans="1:42" hidden="1">
      <c r="A1019" s="48" t="s">
        <v>3054</v>
      </c>
      <c r="B1019">
        <v>1521</v>
      </c>
      <c r="C1019">
        <v>0</v>
      </c>
      <c r="D1019" s="1">
        <v>42817</v>
      </c>
      <c r="F1019" s="1">
        <v>42825</v>
      </c>
      <c r="G1019" s="1">
        <v>42817</v>
      </c>
      <c r="H1019" t="s">
        <v>27</v>
      </c>
      <c r="I1019" t="s">
        <v>277</v>
      </c>
      <c r="J1019" t="s">
        <v>79</v>
      </c>
      <c r="K1019" t="s">
        <v>27</v>
      </c>
      <c r="L1019" t="s">
        <v>677</v>
      </c>
      <c r="M1019" t="s">
        <v>2757</v>
      </c>
      <c r="N1019" t="s">
        <v>718</v>
      </c>
      <c r="O1019" t="s">
        <v>1776</v>
      </c>
      <c r="P1019" t="s">
        <v>1649</v>
      </c>
      <c r="Q1019">
        <v>100</v>
      </c>
      <c r="R1019">
        <v>1521</v>
      </c>
      <c r="S1019">
        <v>1521</v>
      </c>
      <c r="T1019">
        <v>0</v>
      </c>
      <c r="U1019">
        <v>1521</v>
      </c>
      <c r="V1019">
        <v>1521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0</v>
      </c>
      <c r="AM1019">
        <v>0</v>
      </c>
      <c r="AN1019">
        <v>0</v>
      </c>
      <c r="AO1019">
        <v>1521</v>
      </c>
      <c r="AP1019">
        <v>0</v>
      </c>
    </row>
    <row r="1020" spans="1:42" hidden="1">
      <c r="A1020" s="48" t="s">
        <v>3055</v>
      </c>
      <c r="B1020">
        <v>2619</v>
      </c>
      <c r="C1020">
        <v>0</v>
      </c>
      <c r="D1020" s="1">
        <v>42825</v>
      </c>
      <c r="F1020" s="1">
        <v>42825</v>
      </c>
      <c r="G1020" s="1">
        <v>42825</v>
      </c>
      <c r="H1020" t="s">
        <v>27</v>
      </c>
      <c r="I1020" t="s">
        <v>277</v>
      </c>
      <c r="J1020" t="s">
        <v>79</v>
      </c>
      <c r="K1020" t="s">
        <v>27</v>
      </c>
      <c r="L1020" t="s">
        <v>677</v>
      </c>
      <c r="M1020" t="s">
        <v>1715</v>
      </c>
      <c r="N1020" t="s">
        <v>718</v>
      </c>
      <c r="O1020" t="s">
        <v>1776</v>
      </c>
      <c r="P1020" t="s">
        <v>1649</v>
      </c>
      <c r="Q1020">
        <v>100</v>
      </c>
      <c r="R1020">
        <v>2619</v>
      </c>
      <c r="S1020">
        <v>2619</v>
      </c>
      <c r="T1020">
        <v>0</v>
      </c>
      <c r="U1020">
        <v>2619</v>
      </c>
      <c r="V1020">
        <v>2619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0</v>
      </c>
      <c r="AH1020">
        <v>0</v>
      </c>
      <c r="AI1020">
        <v>0</v>
      </c>
      <c r="AJ1020">
        <v>0</v>
      </c>
      <c r="AK1020">
        <v>0</v>
      </c>
      <c r="AL1020">
        <v>0</v>
      </c>
      <c r="AM1020">
        <v>0</v>
      </c>
      <c r="AN1020">
        <v>0</v>
      </c>
      <c r="AO1020">
        <v>2619</v>
      </c>
      <c r="AP1020">
        <v>0</v>
      </c>
    </row>
    <row r="1021" spans="1:42" hidden="1">
      <c r="A1021" s="48" t="s">
        <v>3056</v>
      </c>
      <c r="B1021">
        <v>966.66</v>
      </c>
      <c r="C1021">
        <v>0</v>
      </c>
      <c r="D1021" s="1">
        <v>42826</v>
      </c>
      <c r="F1021" s="1">
        <v>42855</v>
      </c>
      <c r="G1021" s="1">
        <v>42836</v>
      </c>
      <c r="H1021" t="s">
        <v>27</v>
      </c>
      <c r="I1021" t="s">
        <v>1277</v>
      </c>
      <c r="J1021" t="s">
        <v>79</v>
      </c>
      <c r="K1021" t="s">
        <v>27</v>
      </c>
      <c r="L1021" t="s">
        <v>277</v>
      </c>
      <c r="M1021" t="s">
        <v>1952</v>
      </c>
      <c r="N1021" t="s">
        <v>718</v>
      </c>
      <c r="O1021" t="s">
        <v>1655</v>
      </c>
      <c r="P1021" t="s">
        <v>1649</v>
      </c>
      <c r="Q1021">
        <v>100</v>
      </c>
      <c r="R1021">
        <v>966.66</v>
      </c>
      <c r="S1021">
        <v>966.66</v>
      </c>
      <c r="T1021">
        <v>0</v>
      </c>
      <c r="U1021">
        <v>966.66</v>
      </c>
      <c r="V1021">
        <v>966.66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  <c r="AG1021">
        <v>0</v>
      </c>
      <c r="AH1021">
        <v>0</v>
      </c>
      <c r="AI1021">
        <v>0</v>
      </c>
      <c r="AJ1021">
        <v>0</v>
      </c>
      <c r="AK1021">
        <v>0</v>
      </c>
      <c r="AL1021">
        <v>0</v>
      </c>
      <c r="AM1021">
        <v>0</v>
      </c>
      <c r="AN1021">
        <v>0</v>
      </c>
      <c r="AO1021">
        <v>966.66</v>
      </c>
      <c r="AP1021">
        <v>0</v>
      </c>
    </row>
    <row r="1022" spans="1:42" hidden="1">
      <c r="A1022" s="48" t="s">
        <v>3057</v>
      </c>
      <c r="B1022">
        <v>2112.1799999999998</v>
      </c>
      <c r="C1022">
        <v>0</v>
      </c>
      <c r="D1022" s="1">
        <v>42844</v>
      </c>
      <c r="F1022" s="1">
        <v>42855</v>
      </c>
      <c r="G1022" s="1">
        <v>42844</v>
      </c>
      <c r="H1022" t="s">
        <v>27</v>
      </c>
      <c r="I1022" t="s">
        <v>1669</v>
      </c>
      <c r="J1022" t="s">
        <v>79</v>
      </c>
      <c r="K1022" t="s">
        <v>27</v>
      </c>
      <c r="L1022" t="s">
        <v>31</v>
      </c>
      <c r="M1022" t="s">
        <v>2704</v>
      </c>
      <c r="N1022" t="s">
        <v>718</v>
      </c>
      <c r="O1022" t="s">
        <v>1671</v>
      </c>
      <c r="P1022" t="s">
        <v>1649</v>
      </c>
      <c r="Q1022">
        <v>100</v>
      </c>
      <c r="R1022">
        <v>2112.1799999999998</v>
      </c>
      <c r="S1022">
        <v>2112.1799999999998</v>
      </c>
      <c r="T1022">
        <v>0</v>
      </c>
      <c r="U1022">
        <v>2112.1799999999998</v>
      </c>
      <c r="V1022">
        <v>2112.1799999999998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0</v>
      </c>
      <c r="AH1022">
        <v>0</v>
      </c>
      <c r="AI1022">
        <v>0</v>
      </c>
      <c r="AJ1022">
        <v>0</v>
      </c>
      <c r="AK1022">
        <v>0</v>
      </c>
      <c r="AL1022">
        <v>0</v>
      </c>
      <c r="AM1022">
        <v>0</v>
      </c>
      <c r="AN1022">
        <v>0</v>
      </c>
      <c r="AO1022">
        <v>2112.1799999999998</v>
      </c>
      <c r="AP1022">
        <v>0</v>
      </c>
    </row>
    <row r="1023" spans="1:42" hidden="1">
      <c r="A1023" s="48" t="s">
        <v>3058</v>
      </c>
      <c r="B1023">
        <v>900</v>
      </c>
      <c r="C1023">
        <v>0</v>
      </c>
      <c r="D1023" s="1">
        <v>42863</v>
      </c>
      <c r="F1023" s="1">
        <v>42886</v>
      </c>
      <c r="G1023" s="1">
        <v>42863</v>
      </c>
      <c r="H1023" t="s">
        <v>27</v>
      </c>
      <c r="I1023" t="s">
        <v>277</v>
      </c>
      <c r="J1023" t="s">
        <v>79</v>
      </c>
      <c r="K1023" t="s">
        <v>27</v>
      </c>
      <c r="L1023" t="s">
        <v>677</v>
      </c>
      <c r="M1023" t="s">
        <v>1723</v>
      </c>
      <c r="N1023" t="s">
        <v>718</v>
      </c>
      <c r="O1023" t="s">
        <v>1776</v>
      </c>
      <c r="P1023" t="s">
        <v>1649</v>
      </c>
      <c r="Q1023">
        <v>100</v>
      </c>
      <c r="R1023">
        <v>900</v>
      </c>
      <c r="S1023">
        <v>900</v>
      </c>
      <c r="T1023">
        <v>0</v>
      </c>
      <c r="U1023">
        <v>900</v>
      </c>
      <c r="V1023">
        <v>900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0</v>
      </c>
      <c r="AH1023">
        <v>0</v>
      </c>
      <c r="AI1023">
        <v>0</v>
      </c>
      <c r="AJ1023">
        <v>0</v>
      </c>
      <c r="AK1023">
        <v>0</v>
      </c>
      <c r="AL1023">
        <v>0</v>
      </c>
      <c r="AM1023">
        <v>0</v>
      </c>
      <c r="AN1023">
        <v>0</v>
      </c>
      <c r="AO1023">
        <v>900</v>
      </c>
      <c r="AP1023">
        <v>0</v>
      </c>
    </row>
    <row r="1024" spans="1:42" hidden="1">
      <c r="A1024" s="48" t="s">
        <v>3059</v>
      </c>
      <c r="B1024">
        <v>1540</v>
      </c>
      <c r="C1024">
        <v>0</v>
      </c>
      <c r="D1024" s="1">
        <v>42856</v>
      </c>
      <c r="F1024" s="1">
        <v>42886</v>
      </c>
      <c r="G1024" s="1">
        <v>42885</v>
      </c>
      <c r="H1024" t="s">
        <v>27</v>
      </c>
      <c r="I1024" t="s">
        <v>164</v>
      </c>
      <c r="J1024" t="s">
        <v>79</v>
      </c>
      <c r="K1024" t="s">
        <v>27</v>
      </c>
      <c r="L1024" t="s">
        <v>133</v>
      </c>
      <c r="M1024" t="s">
        <v>3080</v>
      </c>
      <c r="N1024" t="s">
        <v>718</v>
      </c>
      <c r="O1024" t="s">
        <v>1832</v>
      </c>
      <c r="P1024" t="s">
        <v>1649</v>
      </c>
      <c r="Q1024">
        <v>100</v>
      </c>
      <c r="R1024">
        <v>1540</v>
      </c>
      <c r="S1024">
        <v>1540</v>
      </c>
      <c r="T1024">
        <v>0</v>
      </c>
      <c r="U1024">
        <v>1540</v>
      </c>
      <c r="V1024">
        <v>1540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0</v>
      </c>
      <c r="AH1024">
        <v>0</v>
      </c>
      <c r="AI1024">
        <v>0</v>
      </c>
      <c r="AJ1024">
        <v>0</v>
      </c>
      <c r="AK1024">
        <v>0</v>
      </c>
      <c r="AL1024">
        <v>0</v>
      </c>
      <c r="AM1024">
        <v>0</v>
      </c>
      <c r="AN1024">
        <v>0</v>
      </c>
      <c r="AO1024">
        <v>1540</v>
      </c>
      <c r="AP1024">
        <v>0</v>
      </c>
    </row>
    <row r="1025" spans="1:42" hidden="1">
      <c r="A1025" s="48" t="s">
        <v>3060</v>
      </c>
      <c r="B1025">
        <v>2000</v>
      </c>
      <c r="C1025">
        <v>0</v>
      </c>
      <c r="D1025" s="1">
        <v>42908</v>
      </c>
      <c r="F1025" s="1">
        <v>42916</v>
      </c>
      <c r="G1025" s="1">
        <v>42908</v>
      </c>
      <c r="H1025" t="s">
        <v>27</v>
      </c>
      <c r="I1025" t="s">
        <v>2577</v>
      </c>
      <c r="J1025" t="s">
        <v>79</v>
      </c>
      <c r="K1025" t="s">
        <v>27</v>
      </c>
      <c r="L1025" t="s">
        <v>244</v>
      </c>
      <c r="M1025" t="s">
        <v>3081</v>
      </c>
      <c r="N1025" t="s">
        <v>718</v>
      </c>
      <c r="O1025" t="s">
        <v>2579</v>
      </c>
      <c r="P1025" t="s">
        <v>1649</v>
      </c>
      <c r="Q1025">
        <v>100</v>
      </c>
      <c r="R1025">
        <v>2000</v>
      </c>
      <c r="S1025">
        <v>2000</v>
      </c>
      <c r="T1025">
        <v>0</v>
      </c>
      <c r="U1025">
        <v>2000</v>
      </c>
      <c r="V1025">
        <v>2000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0</v>
      </c>
      <c r="AH1025">
        <v>0</v>
      </c>
      <c r="AI1025">
        <v>0</v>
      </c>
      <c r="AJ1025">
        <v>0</v>
      </c>
      <c r="AK1025">
        <v>0</v>
      </c>
      <c r="AL1025">
        <v>0</v>
      </c>
      <c r="AM1025">
        <v>0</v>
      </c>
      <c r="AN1025">
        <v>0</v>
      </c>
      <c r="AO1025">
        <v>2000</v>
      </c>
      <c r="AP1025">
        <v>0</v>
      </c>
    </row>
    <row r="1026" spans="1:42" hidden="1">
      <c r="A1026" s="48" t="s">
        <v>3061</v>
      </c>
      <c r="B1026">
        <v>900</v>
      </c>
      <c r="C1026">
        <v>0</v>
      </c>
      <c r="D1026" s="1">
        <v>42926</v>
      </c>
      <c r="F1026" s="1">
        <v>42947</v>
      </c>
      <c r="G1026" s="1">
        <v>42926</v>
      </c>
      <c r="H1026" t="s">
        <v>27</v>
      </c>
      <c r="I1026" t="s">
        <v>733</v>
      </c>
      <c r="J1026" t="s">
        <v>79</v>
      </c>
      <c r="K1026" t="s">
        <v>27</v>
      </c>
      <c r="L1026" t="s">
        <v>31</v>
      </c>
      <c r="M1026" t="s">
        <v>3082</v>
      </c>
      <c r="N1026" t="s">
        <v>718</v>
      </c>
      <c r="O1026" t="s">
        <v>1665</v>
      </c>
      <c r="P1026" t="s">
        <v>1649</v>
      </c>
      <c r="Q1026">
        <v>100</v>
      </c>
      <c r="R1026">
        <v>900</v>
      </c>
      <c r="S1026">
        <v>900</v>
      </c>
      <c r="T1026">
        <v>0</v>
      </c>
      <c r="U1026">
        <v>900</v>
      </c>
      <c r="V1026">
        <v>900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0</v>
      </c>
      <c r="AH1026">
        <v>0</v>
      </c>
      <c r="AI1026">
        <v>0</v>
      </c>
      <c r="AJ1026">
        <v>0</v>
      </c>
      <c r="AK1026">
        <v>0</v>
      </c>
      <c r="AL1026">
        <v>0</v>
      </c>
      <c r="AM1026">
        <v>0</v>
      </c>
      <c r="AN1026">
        <v>0</v>
      </c>
      <c r="AO1026">
        <v>900</v>
      </c>
      <c r="AP1026">
        <v>0</v>
      </c>
    </row>
    <row r="1027" spans="1:42" hidden="1">
      <c r="A1027" s="48" t="s">
        <v>3062</v>
      </c>
      <c r="B1027">
        <v>499.5</v>
      </c>
      <c r="C1027">
        <v>0</v>
      </c>
      <c r="D1027" s="1">
        <v>42926</v>
      </c>
      <c r="F1027" s="1">
        <v>42947</v>
      </c>
      <c r="G1027" s="1">
        <v>42926</v>
      </c>
      <c r="H1027" t="s">
        <v>27</v>
      </c>
      <c r="I1027" t="s">
        <v>733</v>
      </c>
      <c r="J1027" t="s">
        <v>79</v>
      </c>
      <c r="K1027" t="s">
        <v>27</v>
      </c>
      <c r="L1027" t="s">
        <v>31</v>
      </c>
      <c r="M1027" t="s">
        <v>3083</v>
      </c>
      <c r="N1027" t="s">
        <v>718</v>
      </c>
      <c r="O1027" t="s">
        <v>1665</v>
      </c>
      <c r="P1027" t="s">
        <v>1649</v>
      </c>
      <c r="Q1027">
        <v>100</v>
      </c>
      <c r="R1027">
        <v>499.5</v>
      </c>
      <c r="S1027">
        <v>499.5</v>
      </c>
      <c r="T1027">
        <v>0</v>
      </c>
      <c r="U1027">
        <v>499.5</v>
      </c>
      <c r="V1027">
        <v>499.5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0</v>
      </c>
      <c r="AH1027">
        <v>0</v>
      </c>
      <c r="AI1027">
        <v>0</v>
      </c>
      <c r="AJ1027">
        <v>0</v>
      </c>
      <c r="AK1027">
        <v>0</v>
      </c>
      <c r="AL1027">
        <v>0</v>
      </c>
      <c r="AM1027">
        <v>0</v>
      </c>
      <c r="AN1027">
        <v>0</v>
      </c>
      <c r="AO1027">
        <v>499.5</v>
      </c>
      <c r="AP1027">
        <v>0</v>
      </c>
    </row>
    <row r="1028" spans="1:42" hidden="1">
      <c r="A1028" s="48" t="s">
        <v>3063</v>
      </c>
      <c r="B1028">
        <v>849.5</v>
      </c>
      <c r="C1028">
        <v>0</v>
      </c>
      <c r="D1028" s="1">
        <v>42926</v>
      </c>
      <c r="F1028" s="1">
        <v>42947</v>
      </c>
      <c r="G1028" s="1">
        <v>42926</v>
      </c>
      <c r="H1028" t="s">
        <v>27</v>
      </c>
      <c r="I1028" t="s">
        <v>156</v>
      </c>
      <c r="J1028" t="s">
        <v>79</v>
      </c>
      <c r="K1028" t="s">
        <v>27</v>
      </c>
      <c r="L1028" t="s">
        <v>637</v>
      </c>
      <c r="M1028" t="s">
        <v>2107</v>
      </c>
      <c r="N1028" t="s">
        <v>718</v>
      </c>
      <c r="O1028" t="s">
        <v>1822</v>
      </c>
      <c r="P1028" t="s">
        <v>1649</v>
      </c>
      <c r="Q1028">
        <v>100</v>
      </c>
      <c r="R1028">
        <v>849.5</v>
      </c>
      <c r="S1028">
        <v>849.5</v>
      </c>
      <c r="T1028">
        <v>0</v>
      </c>
      <c r="U1028">
        <v>849.5</v>
      </c>
      <c r="V1028">
        <v>849.5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  <c r="AH1028">
        <v>0</v>
      </c>
      <c r="AI1028">
        <v>0</v>
      </c>
      <c r="AJ1028">
        <v>0</v>
      </c>
      <c r="AK1028">
        <v>0</v>
      </c>
      <c r="AL1028">
        <v>0</v>
      </c>
      <c r="AM1028">
        <v>0</v>
      </c>
      <c r="AN1028">
        <v>0</v>
      </c>
      <c r="AO1028">
        <v>849.5</v>
      </c>
      <c r="AP1028">
        <v>0</v>
      </c>
    </row>
    <row r="1029" spans="1:42" hidden="1">
      <c r="A1029" s="48" t="s">
        <v>3064</v>
      </c>
      <c r="B1029">
        <v>1999.5</v>
      </c>
      <c r="C1029">
        <v>0</v>
      </c>
      <c r="D1029" s="1">
        <v>42926</v>
      </c>
      <c r="F1029" s="1">
        <v>42947</v>
      </c>
      <c r="G1029" s="1">
        <v>42926</v>
      </c>
      <c r="H1029" t="s">
        <v>27</v>
      </c>
      <c r="I1029" t="s">
        <v>733</v>
      </c>
      <c r="J1029" t="s">
        <v>79</v>
      </c>
      <c r="K1029" t="s">
        <v>27</v>
      </c>
      <c r="L1029" t="s">
        <v>31</v>
      </c>
      <c r="M1029" t="s">
        <v>2051</v>
      </c>
      <c r="N1029" t="s">
        <v>718</v>
      </c>
      <c r="O1029" t="s">
        <v>1665</v>
      </c>
      <c r="P1029" t="s">
        <v>1649</v>
      </c>
      <c r="Q1029">
        <v>100</v>
      </c>
      <c r="R1029">
        <v>1999.5</v>
      </c>
      <c r="S1029">
        <v>1999.5</v>
      </c>
      <c r="T1029">
        <v>0</v>
      </c>
      <c r="U1029">
        <v>1999.5</v>
      </c>
      <c r="V1029">
        <v>1999.5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0</v>
      </c>
      <c r="AH1029">
        <v>0</v>
      </c>
      <c r="AI1029">
        <v>0</v>
      </c>
      <c r="AJ1029">
        <v>0</v>
      </c>
      <c r="AK1029">
        <v>0</v>
      </c>
      <c r="AL1029">
        <v>0</v>
      </c>
      <c r="AM1029">
        <v>0</v>
      </c>
      <c r="AN1029">
        <v>0</v>
      </c>
      <c r="AO1029">
        <v>1999.5</v>
      </c>
      <c r="AP1029">
        <v>0</v>
      </c>
    </row>
    <row r="1030" spans="1:42" hidden="1">
      <c r="A1030" s="48" t="s">
        <v>3065</v>
      </c>
      <c r="B1030">
        <v>1747.97</v>
      </c>
      <c r="C1030">
        <v>0</v>
      </c>
      <c r="D1030" s="1">
        <v>42917</v>
      </c>
      <c r="F1030" s="1">
        <v>42947</v>
      </c>
      <c r="G1030" s="1">
        <v>42917</v>
      </c>
      <c r="H1030" t="s">
        <v>27</v>
      </c>
      <c r="I1030" t="s">
        <v>733</v>
      </c>
      <c r="J1030" t="s">
        <v>79</v>
      </c>
      <c r="K1030" t="s">
        <v>27</v>
      </c>
      <c r="L1030" t="s">
        <v>88</v>
      </c>
      <c r="M1030" t="s">
        <v>2897</v>
      </c>
      <c r="N1030" t="s">
        <v>718</v>
      </c>
      <c r="O1030" t="s">
        <v>1665</v>
      </c>
      <c r="P1030" t="s">
        <v>1649</v>
      </c>
      <c r="Q1030">
        <v>100</v>
      </c>
      <c r="R1030">
        <v>1747.97</v>
      </c>
      <c r="S1030">
        <v>1747.97</v>
      </c>
      <c r="T1030">
        <v>0</v>
      </c>
      <c r="U1030">
        <v>1747.97</v>
      </c>
      <c r="V1030">
        <v>1747.97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0</v>
      </c>
      <c r="AH1030">
        <v>0</v>
      </c>
      <c r="AI1030">
        <v>0</v>
      </c>
      <c r="AJ1030">
        <v>0</v>
      </c>
      <c r="AK1030">
        <v>0</v>
      </c>
      <c r="AL1030">
        <v>0</v>
      </c>
      <c r="AM1030">
        <v>0</v>
      </c>
      <c r="AN1030">
        <v>0</v>
      </c>
      <c r="AO1030">
        <v>1747.97</v>
      </c>
      <c r="AP1030">
        <v>0</v>
      </c>
    </row>
    <row r="1031" spans="1:42" hidden="1">
      <c r="A1031" s="48" t="s">
        <v>3084</v>
      </c>
      <c r="B1031">
        <v>650.41</v>
      </c>
      <c r="C1031">
        <v>0</v>
      </c>
      <c r="D1031" s="1">
        <v>42985</v>
      </c>
      <c r="F1031" s="1">
        <v>43008</v>
      </c>
      <c r="G1031" s="1">
        <v>42985</v>
      </c>
      <c r="H1031" t="s">
        <v>27</v>
      </c>
      <c r="I1031" t="s">
        <v>733</v>
      </c>
      <c r="J1031" t="s">
        <v>79</v>
      </c>
      <c r="K1031" t="s">
        <v>27</v>
      </c>
      <c r="L1031" t="s">
        <v>597</v>
      </c>
      <c r="M1031" t="s">
        <v>3115</v>
      </c>
      <c r="N1031" t="s">
        <v>718</v>
      </c>
      <c r="O1031" t="s">
        <v>1665</v>
      </c>
      <c r="P1031" t="s">
        <v>1649</v>
      </c>
      <c r="Q1031">
        <v>100</v>
      </c>
      <c r="R1031">
        <v>650.41</v>
      </c>
      <c r="S1031">
        <v>650.41</v>
      </c>
      <c r="T1031">
        <v>0</v>
      </c>
      <c r="U1031">
        <v>650.41</v>
      </c>
      <c r="V1031">
        <v>650.41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0</v>
      </c>
      <c r="AH1031">
        <v>0</v>
      </c>
      <c r="AI1031">
        <v>0</v>
      </c>
      <c r="AJ1031">
        <v>0</v>
      </c>
      <c r="AK1031">
        <v>0</v>
      </c>
      <c r="AL1031">
        <v>0</v>
      </c>
      <c r="AM1031">
        <v>0</v>
      </c>
      <c r="AN1031">
        <v>0</v>
      </c>
      <c r="AO1031">
        <v>650.41</v>
      </c>
      <c r="AP1031">
        <v>0</v>
      </c>
    </row>
    <row r="1032" spans="1:42" hidden="1">
      <c r="A1032" s="48" t="s">
        <v>3085</v>
      </c>
      <c r="B1032">
        <v>2194.31</v>
      </c>
      <c r="C1032">
        <v>0</v>
      </c>
      <c r="D1032" s="1">
        <v>43013</v>
      </c>
      <c r="F1032" s="1">
        <v>43039</v>
      </c>
      <c r="G1032" s="1">
        <v>43013</v>
      </c>
      <c r="H1032" t="s">
        <v>27</v>
      </c>
      <c r="I1032" t="s">
        <v>2233</v>
      </c>
      <c r="J1032" t="s">
        <v>79</v>
      </c>
      <c r="K1032" t="s">
        <v>27</v>
      </c>
      <c r="L1032" t="s">
        <v>421</v>
      </c>
      <c r="M1032" t="s">
        <v>2704</v>
      </c>
      <c r="N1032" t="s">
        <v>718</v>
      </c>
      <c r="O1032" t="s">
        <v>2235</v>
      </c>
      <c r="P1032" t="s">
        <v>1649</v>
      </c>
      <c r="Q1032">
        <v>100</v>
      </c>
      <c r="R1032">
        <v>2194.31</v>
      </c>
      <c r="S1032">
        <v>2194.31</v>
      </c>
      <c r="T1032">
        <v>0</v>
      </c>
      <c r="U1032">
        <v>2194.31</v>
      </c>
      <c r="V1032">
        <v>2194.31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0</v>
      </c>
      <c r="AH1032">
        <v>0</v>
      </c>
      <c r="AI1032">
        <v>0</v>
      </c>
      <c r="AJ1032">
        <v>0</v>
      </c>
      <c r="AK1032">
        <v>0</v>
      </c>
      <c r="AL1032">
        <v>0</v>
      </c>
      <c r="AM1032">
        <v>0</v>
      </c>
      <c r="AN1032">
        <v>0</v>
      </c>
      <c r="AO1032">
        <v>2194.31</v>
      </c>
      <c r="AP1032">
        <v>0</v>
      </c>
    </row>
    <row r="1033" spans="1:42" hidden="1">
      <c r="A1033" s="48" t="s">
        <v>3086</v>
      </c>
      <c r="B1033">
        <v>949</v>
      </c>
      <c r="C1033">
        <v>0</v>
      </c>
      <c r="D1033" s="1">
        <v>43032</v>
      </c>
      <c r="F1033" s="1">
        <v>43039</v>
      </c>
      <c r="G1033" s="1">
        <v>43032</v>
      </c>
      <c r="H1033" t="s">
        <v>27</v>
      </c>
      <c r="I1033" t="s">
        <v>244</v>
      </c>
      <c r="J1033" t="s">
        <v>79</v>
      </c>
      <c r="K1033" t="s">
        <v>27</v>
      </c>
      <c r="L1033" t="s">
        <v>349</v>
      </c>
      <c r="M1033" t="s">
        <v>3116</v>
      </c>
      <c r="N1033" t="s">
        <v>718</v>
      </c>
      <c r="O1033" t="s">
        <v>1756</v>
      </c>
      <c r="P1033" t="s">
        <v>1649</v>
      </c>
      <c r="Q1033">
        <v>100</v>
      </c>
      <c r="R1033">
        <v>949</v>
      </c>
      <c r="S1033">
        <v>949</v>
      </c>
      <c r="T1033">
        <v>0</v>
      </c>
      <c r="U1033">
        <v>949</v>
      </c>
      <c r="V1033">
        <v>949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0</v>
      </c>
      <c r="AH1033">
        <v>0</v>
      </c>
      <c r="AI1033">
        <v>0</v>
      </c>
      <c r="AJ1033">
        <v>0</v>
      </c>
      <c r="AK1033">
        <v>0</v>
      </c>
      <c r="AL1033">
        <v>0</v>
      </c>
      <c r="AM1033">
        <v>0</v>
      </c>
      <c r="AN1033">
        <v>0</v>
      </c>
      <c r="AO1033">
        <v>949</v>
      </c>
      <c r="AP1033">
        <v>0</v>
      </c>
    </row>
    <row r="1034" spans="1:42" hidden="1">
      <c r="A1034" s="48" t="s">
        <v>3087</v>
      </c>
      <c r="B1034">
        <v>7317</v>
      </c>
      <c r="C1034">
        <v>0</v>
      </c>
      <c r="D1034" s="1">
        <v>43068</v>
      </c>
      <c r="F1034" s="1">
        <v>43069</v>
      </c>
      <c r="G1034" s="1">
        <v>43068</v>
      </c>
      <c r="H1034" t="s">
        <v>27</v>
      </c>
      <c r="I1034" t="s">
        <v>3117</v>
      </c>
      <c r="J1034" t="s">
        <v>79</v>
      </c>
      <c r="K1034" t="s">
        <v>27</v>
      </c>
      <c r="L1034" t="s">
        <v>29</v>
      </c>
      <c r="M1034" t="s">
        <v>3118</v>
      </c>
      <c r="N1034" t="s">
        <v>718</v>
      </c>
      <c r="O1034" t="s">
        <v>3119</v>
      </c>
      <c r="P1034" t="s">
        <v>1649</v>
      </c>
      <c r="Q1034">
        <v>100</v>
      </c>
      <c r="R1034">
        <v>7317</v>
      </c>
      <c r="S1034">
        <v>7317</v>
      </c>
      <c r="T1034">
        <v>0</v>
      </c>
      <c r="U1034">
        <v>7317</v>
      </c>
      <c r="V1034">
        <v>7317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0</v>
      </c>
      <c r="AH1034">
        <v>0</v>
      </c>
      <c r="AI1034">
        <v>0</v>
      </c>
      <c r="AJ1034">
        <v>0</v>
      </c>
      <c r="AK1034">
        <v>0</v>
      </c>
      <c r="AL1034">
        <v>0</v>
      </c>
      <c r="AM1034">
        <v>0</v>
      </c>
      <c r="AN1034">
        <v>0</v>
      </c>
      <c r="AO1034">
        <v>7317</v>
      </c>
      <c r="AP1034">
        <v>0</v>
      </c>
    </row>
    <row r="1035" spans="1:42" hidden="1">
      <c r="A1035" s="48" t="s">
        <v>3088</v>
      </c>
      <c r="B1035">
        <v>1782</v>
      </c>
      <c r="C1035">
        <v>0</v>
      </c>
      <c r="D1035" s="1">
        <v>43070</v>
      </c>
      <c r="F1035" s="1">
        <v>43100</v>
      </c>
      <c r="G1035" s="1">
        <v>43070</v>
      </c>
      <c r="H1035" t="s">
        <v>27</v>
      </c>
      <c r="I1035" t="s">
        <v>28</v>
      </c>
      <c r="J1035" t="s">
        <v>79</v>
      </c>
      <c r="K1035" t="s">
        <v>27</v>
      </c>
      <c r="L1035" t="s">
        <v>29</v>
      </c>
      <c r="M1035" t="s">
        <v>2178</v>
      </c>
      <c r="N1035" t="s">
        <v>718</v>
      </c>
      <c r="O1035" t="s">
        <v>1609</v>
      </c>
      <c r="P1035" t="s">
        <v>1649</v>
      </c>
      <c r="Q1035">
        <v>100</v>
      </c>
      <c r="R1035">
        <v>1782</v>
      </c>
      <c r="S1035">
        <v>1782</v>
      </c>
      <c r="T1035">
        <v>0</v>
      </c>
      <c r="U1035">
        <v>1782</v>
      </c>
      <c r="V1035">
        <v>1782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  <c r="AL1035">
        <v>0</v>
      </c>
      <c r="AM1035">
        <v>0</v>
      </c>
      <c r="AN1035">
        <v>0</v>
      </c>
      <c r="AO1035">
        <v>1782</v>
      </c>
      <c r="AP1035">
        <v>0</v>
      </c>
    </row>
    <row r="1036" spans="1:42" hidden="1">
      <c r="A1036" s="48" t="s">
        <v>3089</v>
      </c>
      <c r="B1036">
        <v>6305.69</v>
      </c>
      <c r="C1036">
        <v>0</v>
      </c>
      <c r="D1036" s="1">
        <v>43132</v>
      </c>
      <c r="F1036" s="1">
        <v>43159</v>
      </c>
      <c r="G1036" s="1">
        <v>43132</v>
      </c>
      <c r="H1036" t="s">
        <v>27</v>
      </c>
      <c r="I1036" t="s">
        <v>133</v>
      </c>
      <c r="J1036" t="s">
        <v>79</v>
      </c>
      <c r="K1036" t="s">
        <v>27</v>
      </c>
      <c r="L1036" t="s">
        <v>142</v>
      </c>
      <c r="M1036" t="s">
        <v>3120</v>
      </c>
      <c r="N1036" t="s">
        <v>718</v>
      </c>
      <c r="O1036" t="s">
        <v>1666</v>
      </c>
      <c r="P1036" t="s">
        <v>1649</v>
      </c>
      <c r="Q1036">
        <v>100</v>
      </c>
      <c r="R1036">
        <v>6305.69</v>
      </c>
      <c r="S1036">
        <v>6305.69</v>
      </c>
      <c r="T1036">
        <v>0</v>
      </c>
      <c r="U1036">
        <v>6305.69</v>
      </c>
      <c r="V1036">
        <v>6305.69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  <c r="AH1036">
        <v>0</v>
      </c>
      <c r="AI1036">
        <v>0</v>
      </c>
      <c r="AJ1036">
        <v>0</v>
      </c>
      <c r="AK1036">
        <v>0</v>
      </c>
      <c r="AL1036">
        <v>0</v>
      </c>
      <c r="AM1036">
        <v>0</v>
      </c>
      <c r="AN1036">
        <v>0</v>
      </c>
      <c r="AO1036">
        <v>6305.69</v>
      </c>
      <c r="AP1036">
        <v>0</v>
      </c>
    </row>
    <row r="1037" spans="1:42" hidden="1">
      <c r="A1037" s="48" t="s">
        <v>3090</v>
      </c>
      <c r="B1037">
        <v>4800</v>
      </c>
      <c r="C1037">
        <v>0</v>
      </c>
      <c r="D1037" s="1">
        <v>43132</v>
      </c>
      <c r="F1037" s="1">
        <v>43159</v>
      </c>
      <c r="G1037" s="1">
        <v>43132</v>
      </c>
      <c r="H1037" t="s">
        <v>27</v>
      </c>
      <c r="I1037" t="s">
        <v>733</v>
      </c>
      <c r="J1037" t="s">
        <v>79</v>
      </c>
      <c r="K1037" t="s">
        <v>27</v>
      </c>
      <c r="L1037" t="s">
        <v>597</v>
      </c>
      <c r="M1037" t="s">
        <v>1722</v>
      </c>
      <c r="N1037" t="s">
        <v>718</v>
      </c>
      <c r="O1037" t="s">
        <v>1665</v>
      </c>
      <c r="P1037" t="s">
        <v>1649</v>
      </c>
      <c r="Q1037">
        <v>100</v>
      </c>
      <c r="R1037">
        <v>4800</v>
      </c>
      <c r="S1037">
        <v>4800</v>
      </c>
      <c r="T1037">
        <v>0</v>
      </c>
      <c r="U1037">
        <v>4800</v>
      </c>
      <c r="V1037">
        <v>4800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0</v>
      </c>
      <c r="AH1037">
        <v>0</v>
      </c>
      <c r="AI1037">
        <v>0</v>
      </c>
      <c r="AJ1037">
        <v>0</v>
      </c>
      <c r="AK1037">
        <v>0</v>
      </c>
      <c r="AL1037">
        <v>0</v>
      </c>
      <c r="AM1037">
        <v>0</v>
      </c>
      <c r="AN1037">
        <v>0</v>
      </c>
      <c r="AO1037">
        <v>4800</v>
      </c>
      <c r="AP1037">
        <v>0</v>
      </c>
    </row>
    <row r="1038" spans="1:42" hidden="1">
      <c r="A1038" s="48" t="s">
        <v>3091</v>
      </c>
      <c r="B1038">
        <v>4800</v>
      </c>
      <c r="C1038">
        <v>0</v>
      </c>
      <c r="D1038" s="1">
        <v>43132</v>
      </c>
      <c r="F1038" s="1">
        <v>43159</v>
      </c>
      <c r="G1038" s="1">
        <v>43132</v>
      </c>
      <c r="H1038" t="s">
        <v>27</v>
      </c>
      <c r="I1038" t="s">
        <v>837</v>
      </c>
      <c r="J1038" t="s">
        <v>79</v>
      </c>
      <c r="K1038" t="s">
        <v>27</v>
      </c>
      <c r="L1038" t="s">
        <v>597</v>
      </c>
      <c r="M1038" t="s">
        <v>1722</v>
      </c>
      <c r="N1038" t="s">
        <v>718</v>
      </c>
      <c r="O1038" t="s">
        <v>1699</v>
      </c>
      <c r="P1038" t="s">
        <v>1649</v>
      </c>
      <c r="Q1038">
        <v>100</v>
      </c>
      <c r="R1038">
        <v>4800</v>
      </c>
      <c r="S1038">
        <v>4800</v>
      </c>
      <c r="T1038">
        <v>0</v>
      </c>
      <c r="U1038">
        <v>4800</v>
      </c>
      <c r="V1038">
        <v>4800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0</v>
      </c>
      <c r="AH1038">
        <v>0</v>
      </c>
      <c r="AI1038">
        <v>0</v>
      </c>
      <c r="AJ1038">
        <v>0</v>
      </c>
      <c r="AK1038">
        <v>0</v>
      </c>
      <c r="AL1038">
        <v>0</v>
      </c>
      <c r="AM1038">
        <v>0</v>
      </c>
      <c r="AN1038">
        <v>0</v>
      </c>
      <c r="AO1038">
        <v>4800</v>
      </c>
      <c r="AP1038">
        <v>0</v>
      </c>
    </row>
    <row r="1039" spans="1:42" hidden="1">
      <c r="A1039" s="48" t="s">
        <v>3092</v>
      </c>
      <c r="B1039">
        <v>5200</v>
      </c>
      <c r="C1039">
        <v>0</v>
      </c>
      <c r="D1039" s="1">
        <v>43145</v>
      </c>
      <c r="F1039" s="1">
        <v>43159</v>
      </c>
      <c r="G1039" s="1">
        <v>43145</v>
      </c>
      <c r="H1039" t="s">
        <v>27</v>
      </c>
      <c r="I1039" t="s">
        <v>837</v>
      </c>
      <c r="J1039" t="s">
        <v>79</v>
      </c>
      <c r="K1039" t="s">
        <v>27</v>
      </c>
      <c r="L1039" t="s">
        <v>597</v>
      </c>
      <c r="M1039" t="s">
        <v>3121</v>
      </c>
      <c r="N1039" t="s">
        <v>718</v>
      </c>
      <c r="O1039" t="s">
        <v>1699</v>
      </c>
      <c r="P1039" t="s">
        <v>1649</v>
      </c>
      <c r="Q1039">
        <v>100</v>
      </c>
      <c r="R1039">
        <v>5200</v>
      </c>
      <c r="S1039">
        <v>5200</v>
      </c>
      <c r="T1039">
        <v>0</v>
      </c>
      <c r="U1039">
        <v>5200</v>
      </c>
      <c r="V1039">
        <v>5200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0</v>
      </c>
      <c r="AH1039">
        <v>0</v>
      </c>
      <c r="AI1039">
        <v>0</v>
      </c>
      <c r="AJ1039">
        <v>0</v>
      </c>
      <c r="AK1039">
        <v>0</v>
      </c>
      <c r="AL1039">
        <v>0</v>
      </c>
      <c r="AM1039">
        <v>0</v>
      </c>
      <c r="AN1039">
        <v>0</v>
      </c>
      <c r="AO1039">
        <v>5200</v>
      </c>
      <c r="AP1039">
        <v>0</v>
      </c>
    </row>
    <row r="1040" spans="1:42" hidden="1">
      <c r="A1040" s="48" t="s">
        <v>3093</v>
      </c>
      <c r="B1040">
        <v>1285</v>
      </c>
      <c r="C1040">
        <v>0</v>
      </c>
      <c r="D1040" s="1">
        <v>43153</v>
      </c>
      <c r="F1040" s="1">
        <v>43159</v>
      </c>
      <c r="G1040" s="1">
        <v>43153</v>
      </c>
      <c r="H1040" t="s">
        <v>27</v>
      </c>
      <c r="I1040" t="s">
        <v>2815</v>
      </c>
      <c r="J1040" t="s">
        <v>79</v>
      </c>
      <c r="K1040" t="s">
        <v>27</v>
      </c>
      <c r="L1040" t="s">
        <v>269</v>
      </c>
      <c r="M1040" t="s">
        <v>3122</v>
      </c>
      <c r="N1040" t="s">
        <v>718</v>
      </c>
      <c r="O1040" t="s">
        <v>2816</v>
      </c>
      <c r="P1040" t="s">
        <v>1649</v>
      </c>
      <c r="Q1040">
        <v>100</v>
      </c>
      <c r="R1040">
        <v>1285</v>
      </c>
      <c r="S1040">
        <v>1285</v>
      </c>
      <c r="T1040">
        <v>0</v>
      </c>
      <c r="U1040">
        <v>1285</v>
      </c>
      <c r="V1040">
        <v>1285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0</v>
      </c>
      <c r="AH1040">
        <v>0</v>
      </c>
      <c r="AI1040">
        <v>0</v>
      </c>
      <c r="AJ1040">
        <v>0</v>
      </c>
      <c r="AK1040">
        <v>0</v>
      </c>
      <c r="AL1040">
        <v>0</v>
      </c>
      <c r="AM1040">
        <v>0</v>
      </c>
      <c r="AN1040">
        <v>0</v>
      </c>
      <c r="AO1040">
        <v>1285</v>
      </c>
      <c r="AP1040">
        <v>0</v>
      </c>
    </row>
    <row r="1041" spans="1:42" hidden="1">
      <c r="A1041" s="48" t="s">
        <v>3094</v>
      </c>
      <c r="B1041">
        <v>1255</v>
      </c>
      <c r="C1041">
        <v>0</v>
      </c>
      <c r="D1041" s="1">
        <v>43132</v>
      </c>
      <c r="F1041" s="1">
        <v>43159</v>
      </c>
      <c r="G1041" s="1">
        <v>43153</v>
      </c>
      <c r="H1041" t="s">
        <v>27</v>
      </c>
      <c r="I1041" t="s">
        <v>733</v>
      </c>
      <c r="J1041" t="s">
        <v>79</v>
      </c>
      <c r="K1041" t="s">
        <v>27</v>
      </c>
      <c r="L1041" t="s">
        <v>31</v>
      </c>
      <c r="M1041" t="s">
        <v>3122</v>
      </c>
      <c r="N1041" t="s">
        <v>718</v>
      </c>
      <c r="O1041" t="s">
        <v>1665</v>
      </c>
      <c r="P1041" t="s">
        <v>1649</v>
      </c>
      <c r="Q1041">
        <v>100</v>
      </c>
      <c r="R1041">
        <v>1255</v>
      </c>
      <c r="S1041">
        <v>1255</v>
      </c>
      <c r="T1041">
        <v>0</v>
      </c>
      <c r="U1041">
        <v>1255</v>
      </c>
      <c r="V1041">
        <v>1255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0</v>
      </c>
      <c r="AH1041">
        <v>0</v>
      </c>
      <c r="AI1041">
        <v>0</v>
      </c>
      <c r="AJ1041">
        <v>0</v>
      </c>
      <c r="AK1041">
        <v>0</v>
      </c>
      <c r="AL1041">
        <v>0</v>
      </c>
      <c r="AM1041">
        <v>0</v>
      </c>
      <c r="AN1041">
        <v>0</v>
      </c>
      <c r="AO1041">
        <v>1255</v>
      </c>
      <c r="AP1041">
        <v>0</v>
      </c>
    </row>
    <row r="1042" spans="1:42" hidden="1">
      <c r="A1042" s="48" t="s">
        <v>3095</v>
      </c>
      <c r="B1042">
        <v>6500</v>
      </c>
      <c r="C1042">
        <v>0</v>
      </c>
      <c r="D1042" s="1">
        <v>43159</v>
      </c>
      <c r="F1042" s="1">
        <v>43159</v>
      </c>
      <c r="G1042" s="1">
        <v>43159</v>
      </c>
      <c r="H1042" t="s">
        <v>27</v>
      </c>
      <c r="I1042" t="s">
        <v>837</v>
      </c>
      <c r="J1042" t="s">
        <v>79</v>
      </c>
      <c r="K1042" t="s">
        <v>27</v>
      </c>
      <c r="L1042" t="s">
        <v>597</v>
      </c>
      <c r="M1042" t="s">
        <v>3123</v>
      </c>
      <c r="N1042" t="s">
        <v>718</v>
      </c>
      <c r="O1042" t="s">
        <v>1699</v>
      </c>
      <c r="P1042" t="s">
        <v>1649</v>
      </c>
      <c r="Q1042">
        <v>100</v>
      </c>
      <c r="R1042">
        <v>6500</v>
      </c>
      <c r="S1042">
        <v>6500</v>
      </c>
      <c r="T1042">
        <v>0</v>
      </c>
      <c r="U1042">
        <v>6500</v>
      </c>
      <c r="V1042">
        <v>6500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  <c r="AH1042">
        <v>0</v>
      </c>
      <c r="AI1042">
        <v>0</v>
      </c>
      <c r="AJ1042">
        <v>0</v>
      </c>
      <c r="AK1042">
        <v>0</v>
      </c>
      <c r="AL1042">
        <v>0</v>
      </c>
      <c r="AM1042">
        <v>0</v>
      </c>
      <c r="AN1042">
        <v>0</v>
      </c>
      <c r="AO1042">
        <v>6500</v>
      </c>
      <c r="AP1042">
        <v>0</v>
      </c>
    </row>
    <row r="1043" spans="1:42" hidden="1">
      <c r="A1043" s="48" t="s">
        <v>3096</v>
      </c>
      <c r="B1043">
        <v>6500</v>
      </c>
      <c r="C1043">
        <v>0</v>
      </c>
      <c r="D1043" s="1">
        <v>43159</v>
      </c>
      <c r="F1043" s="1">
        <v>43159</v>
      </c>
      <c r="G1043" s="1">
        <v>43159</v>
      </c>
      <c r="H1043" t="s">
        <v>27</v>
      </c>
      <c r="I1043" t="s">
        <v>837</v>
      </c>
      <c r="J1043" t="s">
        <v>79</v>
      </c>
      <c r="K1043" t="s">
        <v>27</v>
      </c>
      <c r="L1043" t="s">
        <v>597</v>
      </c>
      <c r="M1043" t="s">
        <v>3123</v>
      </c>
      <c r="N1043" t="s">
        <v>718</v>
      </c>
      <c r="O1043" t="s">
        <v>1699</v>
      </c>
      <c r="P1043" t="s">
        <v>1649</v>
      </c>
      <c r="Q1043">
        <v>100</v>
      </c>
      <c r="R1043">
        <v>6500</v>
      </c>
      <c r="S1043">
        <v>6500</v>
      </c>
      <c r="T1043">
        <v>0</v>
      </c>
      <c r="U1043">
        <v>6500</v>
      </c>
      <c r="V1043">
        <v>6500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  <c r="AL1043">
        <v>0</v>
      </c>
      <c r="AM1043">
        <v>0</v>
      </c>
      <c r="AN1043">
        <v>0</v>
      </c>
      <c r="AO1043">
        <v>6500</v>
      </c>
      <c r="AP1043">
        <v>0</v>
      </c>
    </row>
    <row r="1044" spans="1:42" hidden="1">
      <c r="A1044" s="48" t="s">
        <v>3097</v>
      </c>
      <c r="B1044">
        <v>6500</v>
      </c>
      <c r="C1044">
        <v>0</v>
      </c>
      <c r="D1044" s="1">
        <v>43159</v>
      </c>
      <c r="F1044" s="1">
        <v>43159</v>
      </c>
      <c r="G1044" s="1">
        <v>43159</v>
      </c>
      <c r="H1044" t="s">
        <v>27</v>
      </c>
      <c r="I1044" t="s">
        <v>837</v>
      </c>
      <c r="J1044" t="s">
        <v>79</v>
      </c>
      <c r="K1044" t="s">
        <v>27</v>
      </c>
      <c r="L1044" t="s">
        <v>597</v>
      </c>
      <c r="M1044" t="s">
        <v>3123</v>
      </c>
      <c r="N1044" t="s">
        <v>718</v>
      </c>
      <c r="O1044" t="s">
        <v>1699</v>
      </c>
      <c r="P1044" t="s">
        <v>1649</v>
      </c>
      <c r="Q1044">
        <v>100</v>
      </c>
      <c r="R1044">
        <v>6500</v>
      </c>
      <c r="S1044">
        <v>6500</v>
      </c>
      <c r="T1044">
        <v>0</v>
      </c>
      <c r="U1044">
        <v>6500</v>
      </c>
      <c r="V1044">
        <v>6500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0</v>
      </c>
      <c r="AH1044">
        <v>0</v>
      </c>
      <c r="AI1044">
        <v>0</v>
      </c>
      <c r="AJ1044">
        <v>0</v>
      </c>
      <c r="AK1044">
        <v>0</v>
      </c>
      <c r="AL1044">
        <v>0</v>
      </c>
      <c r="AM1044">
        <v>0</v>
      </c>
      <c r="AN1044">
        <v>0</v>
      </c>
      <c r="AO1044">
        <v>6500</v>
      </c>
      <c r="AP1044">
        <v>0</v>
      </c>
    </row>
    <row r="1045" spans="1:42" hidden="1">
      <c r="A1045" s="48" t="s">
        <v>3098</v>
      </c>
      <c r="B1045">
        <v>6500</v>
      </c>
      <c r="C1045">
        <v>0</v>
      </c>
      <c r="D1045" s="1">
        <v>43159</v>
      </c>
      <c r="F1045" s="1">
        <v>43159</v>
      </c>
      <c r="G1045" s="1">
        <v>43159</v>
      </c>
      <c r="H1045" t="s">
        <v>27</v>
      </c>
      <c r="I1045" t="s">
        <v>1277</v>
      </c>
      <c r="J1045" t="s">
        <v>79</v>
      </c>
      <c r="K1045" t="s">
        <v>27</v>
      </c>
      <c r="L1045" t="s">
        <v>277</v>
      </c>
      <c r="M1045" t="s">
        <v>3123</v>
      </c>
      <c r="N1045" t="s">
        <v>718</v>
      </c>
      <c r="O1045" t="s">
        <v>1655</v>
      </c>
      <c r="P1045" t="s">
        <v>1649</v>
      </c>
      <c r="Q1045">
        <v>100</v>
      </c>
      <c r="R1045">
        <v>6500</v>
      </c>
      <c r="S1045">
        <v>6500</v>
      </c>
      <c r="T1045">
        <v>0</v>
      </c>
      <c r="U1045">
        <v>6500</v>
      </c>
      <c r="V1045">
        <v>6500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0</v>
      </c>
      <c r="AH1045">
        <v>0</v>
      </c>
      <c r="AI1045">
        <v>0</v>
      </c>
      <c r="AJ1045">
        <v>0</v>
      </c>
      <c r="AK1045">
        <v>0</v>
      </c>
      <c r="AL1045">
        <v>0</v>
      </c>
      <c r="AM1045">
        <v>0</v>
      </c>
      <c r="AN1045">
        <v>0</v>
      </c>
      <c r="AO1045">
        <v>6500</v>
      </c>
      <c r="AP1045">
        <v>0</v>
      </c>
    </row>
    <row r="1046" spans="1:42" hidden="1">
      <c r="A1046" s="48" t="s">
        <v>3099</v>
      </c>
      <c r="B1046">
        <v>6500</v>
      </c>
      <c r="C1046">
        <v>0</v>
      </c>
      <c r="D1046" s="1">
        <v>43159</v>
      </c>
      <c r="F1046" s="1">
        <v>43159</v>
      </c>
      <c r="G1046" s="1">
        <v>43159</v>
      </c>
      <c r="H1046" t="s">
        <v>27</v>
      </c>
      <c r="I1046" t="s">
        <v>733</v>
      </c>
      <c r="J1046" t="s">
        <v>79</v>
      </c>
      <c r="K1046" t="s">
        <v>27</v>
      </c>
      <c r="L1046" t="s">
        <v>31</v>
      </c>
      <c r="M1046" t="s">
        <v>3123</v>
      </c>
      <c r="N1046" t="s">
        <v>718</v>
      </c>
      <c r="O1046" t="s">
        <v>1665</v>
      </c>
      <c r="P1046" t="s">
        <v>1649</v>
      </c>
      <c r="Q1046">
        <v>100</v>
      </c>
      <c r="R1046">
        <v>6500</v>
      </c>
      <c r="S1046">
        <v>6500</v>
      </c>
      <c r="T1046">
        <v>0</v>
      </c>
      <c r="U1046">
        <v>6500</v>
      </c>
      <c r="V1046">
        <v>6500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0</v>
      </c>
      <c r="AH1046">
        <v>0</v>
      </c>
      <c r="AI1046">
        <v>0</v>
      </c>
      <c r="AJ1046">
        <v>0</v>
      </c>
      <c r="AK1046">
        <v>0</v>
      </c>
      <c r="AL1046">
        <v>0</v>
      </c>
      <c r="AM1046">
        <v>0</v>
      </c>
      <c r="AN1046">
        <v>0</v>
      </c>
      <c r="AO1046">
        <v>6500</v>
      </c>
      <c r="AP1046">
        <v>0</v>
      </c>
    </row>
    <row r="1047" spans="1:42" hidden="1">
      <c r="A1047" s="48" t="s">
        <v>3100</v>
      </c>
      <c r="B1047">
        <v>1500</v>
      </c>
      <c r="C1047">
        <v>0</v>
      </c>
      <c r="D1047" s="1">
        <v>43159</v>
      </c>
      <c r="F1047" s="1">
        <v>43159</v>
      </c>
      <c r="G1047" s="1">
        <v>43159</v>
      </c>
      <c r="H1047" t="s">
        <v>27</v>
      </c>
      <c r="I1047" t="s">
        <v>837</v>
      </c>
      <c r="J1047" t="s">
        <v>79</v>
      </c>
      <c r="K1047" t="s">
        <v>27</v>
      </c>
      <c r="L1047" t="s">
        <v>597</v>
      </c>
      <c r="M1047" t="s">
        <v>3124</v>
      </c>
      <c r="N1047" t="s">
        <v>718</v>
      </c>
      <c r="O1047" t="s">
        <v>1699</v>
      </c>
      <c r="P1047" t="s">
        <v>1649</v>
      </c>
      <c r="Q1047">
        <v>100</v>
      </c>
      <c r="R1047">
        <v>1500</v>
      </c>
      <c r="S1047">
        <v>1500</v>
      </c>
      <c r="T1047">
        <v>0</v>
      </c>
      <c r="U1047">
        <v>1500</v>
      </c>
      <c r="V1047">
        <v>1500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  <c r="AH1047">
        <v>0</v>
      </c>
      <c r="AI1047">
        <v>0</v>
      </c>
      <c r="AJ1047">
        <v>0</v>
      </c>
      <c r="AK1047">
        <v>0</v>
      </c>
      <c r="AL1047">
        <v>0</v>
      </c>
      <c r="AM1047">
        <v>0</v>
      </c>
      <c r="AN1047">
        <v>0</v>
      </c>
      <c r="AO1047">
        <v>1500</v>
      </c>
      <c r="AP1047">
        <v>0</v>
      </c>
    </row>
    <row r="1048" spans="1:42" hidden="1">
      <c r="A1048" s="48" t="s">
        <v>3101</v>
      </c>
      <c r="B1048">
        <v>1500</v>
      </c>
      <c r="C1048">
        <v>0</v>
      </c>
      <c r="D1048" s="1">
        <v>43159</v>
      </c>
      <c r="F1048" s="1">
        <v>43159</v>
      </c>
      <c r="G1048" s="1">
        <v>43159</v>
      </c>
      <c r="H1048" t="s">
        <v>27</v>
      </c>
      <c r="I1048" t="s">
        <v>726</v>
      </c>
      <c r="J1048" t="s">
        <v>79</v>
      </c>
      <c r="K1048" t="s">
        <v>27</v>
      </c>
      <c r="L1048" t="s">
        <v>244</v>
      </c>
      <c r="M1048" t="s">
        <v>1952</v>
      </c>
      <c r="N1048" t="s">
        <v>718</v>
      </c>
      <c r="O1048" t="s">
        <v>1973</v>
      </c>
      <c r="P1048" t="s">
        <v>1649</v>
      </c>
      <c r="Q1048">
        <v>100</v>
      </c>
      <c r="R1048">
        <v>1500</v>
      </c>
      <c r="S1048">
        <v>1500</v>
      </c>
      <c r="T1048">
        <v>0</v>
      </c>
      <c r="U1048">
        <v>1500</v>
      </c>
      <c r="V1048">
        <v>1500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  <c r="AH1048">
        <v>0</v>
      </c>
      <c r="AI1048">
        <v>0</v>
      </c>
      <c r="AJ1048">
        <v>0</v>
      </c>
      <c r="AK1048">
        <v>0</v>
      </c>
      <c r="AL1048">
        <v>0</v>
      </c>
      <c r="AM1048">
        <v>0</v>
      </c>
      <c r="AN1048">
        <v>0</v>
      </c>
      <c r="AO1048">
        <v>1500</v>
      </c>
      <c r="AP1048">
        <v>0</v>
      </c>
    </row>
    <row r="1049" spans="1:42" hidden="1">
      <c r="A1049" s="48" t="s">
        <v>3102</v>
      </c>
      <c r="B1049">
        <v>900</v>
      </c>
      <c r="C1049">
        <v>0</v>
      </c>
      <c r="D1049" s="1">
        <v>43159</v>
      </c>
      <c r="F1049" s="1">
        <v>43159</v>
      </c>
      <c r="G1049" s="1">
        <v>43159</v>
      </c>
      <c r="H1049" t="s">
        <v>27</v>
      </c>
      <c r="I1049" t="s">
        <v>1277</v>
      </c>
      <c r="J1049" t="s">
        <v>79</v>
      </c>
      <c r="K1049" t="s">
        <v>27</v>
      </c>
      <c r="L1049" t="s">
        <v>277</v>
      </c>
      <c r="M1049" t="s">
        <v>3125</v>
      </c>
      <c r="N1049" t="s">
        <v>718</v>
      </c>
      <c r="O1049" t="s">
        <v>1655</v>
      </c>
      <c r="P1049" t="s">
        <v>1649</v>
      </c>
      <c r="Q1049">
        <v>100</v>
      </c>
      <c r="R1049">
        <v>900</v>
      </c>
      <c r="S1049">
        <v>900</v>
      </c>
      <c r="T1049">
        <v>0</v>
      </c>
      <c r="U1049">
        <v>900</v>
      </c>
      <c r="V1049">
        <v>900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0</v>
      </c>
      <c r="AH1049">
        <v>0</v>
      </c>
      <c r="AI1049">
        <v>0</v>
      </c>
      <c r="AJ1049">
        <v>0</v>
      </c>
      <c r="AK1049">
        <v>0</v>
      </c>
      <c r="AL1049">
        <v>0</v>
      </c>
      <c r="AM1049">
        <v>0</v>
      </c>
      <c r="AN1049">
        <v>0</v>
      </c>
      <c r="AO1049">
        <v>900</v>
      </c>
      <c r="AP1049">
        <v>0</v>
      </c>
    </row>
    <row r="1050" spans="1:42" hidden="1">
      <c r="A1050" s="48" t="s">
        <v>3103</v>
      </c>
      <c r="B1050">
        <v>900</v>
      </c>
      <c r="C1050">
        <v>0</v>
      </c>
      <c r="D1050" s="1">
        <v>43159</v>
      </c>
      <c r="F1050" s="1">
        <v>43159</v>
      </c>
      <c r="G1050" s="1">
        <v>43159</v>
      </c>
      <c r="H1050" t="s">
        <v>27</v>
      </c>
      <c r="I1050" t="s">
        <v>1277</v>
      </c>
      <c r="J1050" t="s">
        <v>79</v>
      </c>
      <c r="K1050" t="s">
        <v>27</v>
      </c>
      <c r="L1050" t="s">
        <v>277</v>
      </c>
      <c r="M1050" t="s">
        <v>3125</v>
      </c>
      <c r="N1050" t="s">
        <v>718</v>
      </c>
      <c r="O1050" t="s">
        <v>1655</v>
      </c>
      <c r="P1050" t="s">
        <v>1649</v>
      </c>
      <c r="Q1050">
        <v>100</v>
      </c>
      <c r="R1050">
        <v>900</v>
      </c>
      <c r="S1050">
        <v>900</v>
      </c>
      <c r="T1050">
        <v>0</v>
      </c>
      <c r="U1050">
        <v>900</v>
      </c>
      <c r="V1050">
        <v>900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0</v>
      </c>
      <c r="AH1050">
        <v>0</v>
      </c>
      <c r="AI1050">
        <v>0</v>
      </c>
      <c r="AJ1050">
        <v>0</v>
      </c>
      <c r="AK1050">
        <v>0</v>
      </c>
      <c r="AL1050">
        <v>0</v>
      </c>
      <c r="AM1050">
        <v>0</v>
      </c>
      <c r="AN1050">
        <v>0</v>
      </c>
      <c r="AO1050">
        <v>900</v>
      </c>
      <c r="AP1050">
        <v>0</v>
      </c>
    </row>
    <row r="1051" spans="1:42" hidden="1">
      <c r="A1051" s="48" t="s">
        <v>3104</v>
      </c>
      <c r="B1051">
        <v>900</v>
      </c>
      <c r="C1051">
        <v>0</v>
      </c>
      <c r="D1051" s="1">
        <v>43159</v>
      </c>
      <c r="F1051" s="1">
        <v>43159</v>
      </c>
      <c r="G1051" s="1">
        <v>43159</v>
      </c>
      <c r="H1051" t="s">
        <v>27</v>
      </c>
      <c r="I1051" t="s">
        <v>1277</v>
      </c>
      <c r="J1051" t="s">
        <v>79</v>
      </c>
      <c r="K1051" t="s">
        <v>27</v>
      </c>
      <c r="L1051" t="s">
        <v>277</v>
      </c>
      <c r="M1051" t="s">
        <v>3125</v>
      </c>
      <c r="N1051" t="s">
        <v>718</v>
      </c>
      <c r="O1051" t="s">
        <v>1655</v>
      </c>
      <c r="P1051" t="s">
        <v>1649</v>
      </c>
      <c r="Q1051">
        <v>100</v>
      </c>
      <c r="R1051">
        <v>900</v>
      </c>
      <c r="S1051">
        <v>900</v>
      </c>
      <c r="T1051">
        <v>0</v>
      </c>
      <c r="U1051">
        <v>900</v>
      </c>
      <c r="V1051">
        <v>900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  <c r="AH1051">
        <v>0</v>
      </c>
      <c r="AI1051">
        <v>0</v>
      </c>
      <c r="AJ1051">
        <v>0</v>
      </c>
      <c r="AK1051">
        <v>0</v>
      </c>
      <c r="AL1051">
        <v>0</v>
      </c>
      <c r="AM1051">
        <v>0</v>
      </c>
      <c r="AN1051">
        <v>0</v>
      </c>
      <c r="AO1051">
        <v>900</v>
      </c>
      <c r="AP1051">
        <v>0</v>
      </c>
    </row>
    <row r="1052" spans="1:42" hidden="1">
      <c r="A1052" s="48" t="s">
        <v>1191</v>
      </c>
      <c r="B1052">
        <v>19500</v>
      </c>
      <c r="C1052">
        <v>0</v>
      </c>
      <c r="D1052" s="1">
        <v>43132</v>
      </c>
      <c r="F1052" s="1">
        <v>45777</v>
      </c>
      <c r="G1052" s="1">
        <v>43159</v>
      </c>
      <c r="H1052" t="s">
        <v>27</v>
      </c>
      <c r="I1052" t="s">
        <v>726</v>
      </c>
      <c r="J1052" t="s">
        <v>79</v>
      </c>
      <c r="K1052" t="s">
        <v>27</v>
      </c>
      <c r="L1052" t="s">
        <v>244</v>
      </c>
      <c r="M1052" t="s">
        <v>3126</v>
      </c>
      <c r="N1052" t="s">
        <v>718</v>
      </c>
      <c r="O1052" t="s">
        <v>1973</v>
      </c>
      <c r="P1052" t="s">
        <v>1649</v>
      </c>
      <c r="Q1052">
        <v>14</v>
      </c>
      <c r="R1052">
        <v>19500</v>
      </c>
      <c r="S1052">
        <v>13195</v>
      </c>
      <c r="T1052">
        <v>6305</v>
      </c>
      <c r="U1052">
        <v>19500</v>
      </c>
      <c r="V1052">
        <v>15925</v>
      </c>
      <c r="W1052">
        <v>3575</v>
      </c>
      <c r="X1052">
        <v>2730</v>
      </c>
      <c r="Y1052">
        <v>0</v>
      </c>
      <c r="Z1052">
        <v>0</v>
      </c>
      <c r="AA1052">
        <v>0</v>
      </c>
      <c r="AB1052">
        <v>0</v>
      </c>
      <c r="AC1052">
        <v>227.5</v>
      </c>
      <c r="AD1052">
        <v>227.5</v>
      </c>
      <c r="AE1052">
        <v>227.5</v>
      </c>
      <c r="AF1052">
        <v>227.5</v>
      </c>
      <c r="AG1052">
        <v>227.5</v>
      </c>
      <c r="AH1052">
        <v>227.5</v>
      </c>
      <c r="AI1052">
        <v>227.5</v>
      </c>
      <c r="AJ1052">
        <v>227.5</v>
      </c>
      <c r="AK1052">
        <v>227.5</v>
      </c>
      <c r="AL1052">
        <v>227.5</v>
      </c>
      <c r="AM1052">
        <v>227.5</v>
      </c>
      <c r="AN1052">
        <v>227.5</v>
      </c>
      <c r="AO1052">
        <v>19500</v>
      </c>
      <c r="AP1052">
        <v>2730</v>
      </c>
    </row>
    <row r="1053" spans="1:42" hidden="1">
      <c r="A1053" s="48" t="s">
        <v>3105</v>
      </c>
      <c r="B1053">
        <v>3000</v>
      </c>
      <c r="C1053">
        <v>0</v>
      </c>
      <c r="D1053" s="1">
        <v>43168</v>
      </c>
      <c r="F1053" s="1">
        <v>43190</v>
      </c>
      <c r="G1053" s="1">
        <v>43168</v>
      </c>
      <c r="H1053" t="s">
        <v>27</v>
      </c>
      <c r="I1053" t="s">
        <v>1277</v>
      </c>
      <c r="J1053" t="s">
        <v>79</v>
      </c>
      <c r="K1053" t="s">
        <v>27</v>
      </c>
      <c r="L1053" t="s">
        <v>277</v>
      </c>
      <c r="M1053" t="s">
        <v>3127</v>
      </c>
      <c r="N1053" t="s">
        <v>718</v>
      </c>
      <c r="O1053" t="s">
        <v>1655</v>
      </c>
      <c r="P1053" t="s">
        <v>1649</v>
      </c>
      <c r="Q1053">
        <v>100</v>
      </c>
      <c r="R1053">
        <v>10500</v>
      </c>
      <c r="S1053">
        <v>10500</v>
      </c>
      <c r="T1053">
        <v>0</v>
      </c>
      <c r="U1053">
        <v>10500</v>
      </c>
      <c r="V1053">
        <v>10500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0</v>
      </c>
      <c r="AH1053">
        <v>0</v>
      </c>
      <c r="AI1053">
        <v>0</v>
      </c>
      <c r="AJ1053">
        <v>0</v>
      </c>
      <c r="AK1053">
        <v>0</v>
      </c>
      <c r="AL1053">
        <v>0</v>
      </c>
      <c r="AM1053">
        <v>0</v>
      </c>
      <c r="AN1053">
        <v>0</v>
      </c>
      <c r="AO1053">
        <v>3000</v>
      </c>
      <c r="AP1053">
        <v>0</v>
      </c>
    </row>
    <row r="1054" spans="1:42" hidden="1">
      <c r="A1054" s="48" t="s">
        <v>3106</v>
      </c>
      <c r="B1054">
        <v>2195.12</v>
      </c>
      <c r="C1054">
        <v>0</v>
      </c>
      <c r="D1054" s="1">
        <v>43161</v>
      </c>
      <c r="F1054" s="1">
        <v>43190</v>
      </c>
      <c r="G1054" s="1">
        <v>43161</v>
      </c>
      <c r="H1054" t="s">
        <v>27</v>
      </c>
      <c r="I1054" t="s">
        <v>733</v>
      </c>
      <c r="J1054" t="s">
        <v>79</v>
      </c>
      <c r="K1054" t="s">
        <v>27</v>
      </c>
      <c r="L1054" t="s">
        <v>31</v>
      </c>
      <c r="M1054" t="s">
        <v>2707</v>
      </c>
      <c r="N1054" t="s">
        <v>718</v>
      </c>
      <c r="O1054" t="s">
        <v>1665</v>
      </c>
      <c r="P1054" t="s">
        <v>1649</v>
      </c>
      <c r="Q1054">
        <v>100</v>
      </c>
      <c r="R1054">
        <v>2195.12</v>
      </c>
      <c r="S1054">
        <v>2195.12</v>
      </c>
      <c r="T1054">
        <v>0</v>
      </c>
      <c r="U1054">
        <v>2195.12</v>
      </c>
      <c r="V1054">
        <v>2195.12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0</v>
      </c>
      <c r="AH1054">
        <v>0</v>
      </c>
      <c r="AI1054">
        <v>0</v>
      </c>
      <c r="AJ1054">
        <v>0</v>
      </c>
      <c r="AK1054">
        <v>0</v>
      </c>
      <c r="AL1054">
        <v>0</v>
      </c>
      <c r="AM1054">
        <v>0</v>
      </c>
      <c r="AN1054">
        <v>0</v>
      </c>
      <c r="AO1054">
        <v>2195.12</v>
      </c>
      <c r="AP1054">
        <v>0</v>
      </c>
    </row>
    <row r="1055" spans="1:42" hidden="1">
      <c r="A1055" s="48" t="s">
        <v>3107</v>
      </c>
      <c r="B1055">
        <v>13000</v>
      </c>
      <c r="C1055">
        <v>0</v>
      </c>
      <c r="D1055" s="1">
        <v>43193</v>
      </c>
      <c r="F1055" s="1">
        <v>43220</v>
      </c>
      <c r="G1055" s="1">
        <v>43193</v>
      </c>
      <c r="H1055" t="s">
        <v>27</v>
      </c>
      <c r="I1055" t="s">
        <v>133</v>
      </c>
      <c r="J1055" t="s">
        <v>79</v>
      </c>
      <c r="K1055" t="s">
        <v>27</v>
      </c>
      <c r="L1055" t="s">
        <v>142</v>
      </c>
      <c r="M1055" t="s">
        <v>3128</v>
      </c>
      <c r="N1055" t="s">
        <v>27</v>
      </c>
      <c r="O1055" t="s">
        <v>1666</v>
      </c>
      <c r="P1055" t="s">
        <v>1649</v>
      </c>
      <c r="Q1055">
        <v>100</v>
      </c>
      <c r="R1055">
        <v>13000</v>
      </c>
      <c r="S1055">
        <v>13000</v>
      </c>
      <c r="T1055">
        <v>0</v>
      </c>
      <c r="U1055">
        <v>13000</v>
      </c>
      <c r="V1055">
        <v>13000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0</v>
      </c>
      <c r="AH1055">
        <v>0</v>
      </c>
      <c r="AI1055">
        <v>0</v>
      </c>
      <c r="AJ1055">
        <v>0</v>
      </c>
      <c r="AK1055">
        <v>0</v>
      </c>
      <c r="AL1055">
        <v>0</v>
      </c>
      <c r="AM1055">
        <v>0</v>
      </c>
      <c r="AN1055">
        <v>0</v>
      </c>
      <c r="AO1055">
        <v>13000</v>
      </c>
      <c r="AP1055">
        <v>0</v>
      </c>
    </row>
    <row r="1056" spans="1:42" hidden="1">
      <c r="A1056" s="48" t="s">
        <v>3108</v>
      </c>
      <c r="B1056">
        <v>2765</v>
      </c>
      <c r="C1056">
        <v>0</v>
      </c>
      <c r="D1056" s="1">
        <v>43193</v>
      </c>
      <c r="F1056" s="1">
        <v>43220</v>
      </c>
      <c r="G1056" s="1">
        <v>43193</v>
      </c>
      <c r="H1056" t="s">
        <v>27</v>
      </c>
      <c r="I1056" t="s">
        <v>733</v>
      </c>
      <c r="J1056" t="s">
        <v>79</v>
      </c>
      <c r="K1056" t="s">
        <v>27</v>
      </c>
      <c r="L1056" t="s">
        <v>597</v>
      </c>
      <c r="M1056" t="s">
        <v>3129</v>
      </c>
      <c r="N1056" t="s">
        <v>718</v>
      </c>
      <c r="O1056" t="s">
        <v>1665</v>
      </c>
      <c r="P1056" t="s">
        <v>1649</v>
      </c>
      <c r="Q1056">
        <v>100</v>
      </c>
      <c r="R1056">
        <v>2765</v>
      </c>
      <c r="S1056">
        <v>2765</v>
      </c>
      <c r="T1056">
        <v>0</v>
      </c>
      <c r="U1056">
        <v>2765</v>
      </c>
      <c r="V1056">
        <v>2765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  <c r="AG1056">
        <v>0</v>
      </c>
      <c r="AH1056">
        <v>0</v>
      </c>
      <c r="AI1056">
        <v>0</v>
      </c>
      <c r="AJ1056">
        <v>0</v>
      </c>
      <c r="AK1056">
        <v>0</v>
      </c>
      <c r="AL1056">
        <v>0</v>
      </c>
      <c r="AM1056">
        <v>0</v>
      </c>
      <c r="AN1056">
        <v>0</v>
      </c>
      <c r="AO1056">
        <v>2765</v>
      </c>
      <c r="AP1056">
        <v>0</v>
      </c>
    </row>
    <row r="1057" spans="1:42" hidden="1">
      <c r="A1057" s="48" t="s">
        <v>3109</v>
      </c>
      <c r="B1057">
        <v>1795.93</v>
      </c>
      <c r="C1057">
        <v>0</v>
      </c>
      <c r="D1057" s="1">
        <v>43257</v>
      </c>
      <c r="F1057" s="1">
        <v>43281</v>
      </c>
      <c r="G1057" s="1">
        <v>43257</v>
      </c>
      <c r="H1057" t="s">
        <v>27</v>
      </c>
      <c r="I1057" t="s">
        <v>699</v>
      </c>
      <c r="J1057" t="s">
        <v>79</v>
      </c>
      <c r="K1057" t="s">
        <v>27</v>
      </c>
      <c r="L1057" t="s">
        <v>29</v>
      </c>
      <c r="M1057" t="s">
        <v>2704</v>
      </c>
      <c r="N1057" t="s">
        <v>718</v>
      </c>
      <c r="O1057" t="s">
        <v>1647</v>
      </c>
      <c r="P1057" t="s">
        <v>1649</v>
      </c>
      <c r="Q1057">
        <v>100</v>
      </c>
      <c r="R1057">
        <v>1795.93</v>
      </c>
      <c r="S1057">
        <v>1795.93</v>
      </c>
      <c r="T1057">
        <v>0</v>
      </c>
      <c r="U1057">
        <v>1795.93</v>
      </c>
      <c r="V1057">
        <v>1795.93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0</v>
      </c>
      <c r="AH1057">
        <v>0</v>
      </c>
      <c r="AI1057">
        <v>0</v>
      </c>
      <c r="AJ1057">
        <v>0</v>
      </c>
      <c r="AK1057">
        <v>0</v>
      </c>
      <c r="AL1057">
        <v>0</v>
      </c>
      <c r="AM1057">
        <v>0</v>
      </c>
      <c r="AN1057">
        <v>0</v>
      </c>
      <c r="AO1057">
        <v>1795.93</v>
      </c>
      <c r="AP1057">
        <v>0</v>
      </c>
    </row>
    <row r="1058" spans="1:42" hidden="1">
      <c r="A1058" s="48" t="s">
        <v>3110</v>
      </c>
      <c r="B1058">
        <v>6231.52</v>
      </c>
      <c r="C1058">
        <v>0</v>
      </c>
      <c r="D1058" s="1">
        <v>43300</v>
      </c>
      <c r="F1058" s="1">
        <v>43312</v>
      </c>
      <c r="G1058" s="1">
        <v>43300</v>
      </c>
      <c r="H1058" t="s">
        <v>27</v>
      </c>
      <c r="I1058" t="s">
        <v>157</v>
      </c>
      <c r="J1058" t="s">
        <v>79</v>
      </c>
      <c r="K1058" t="s">
        <v>27</v>
      </c>
      <c r="L1058" t="s">
        <v>158</v>
      </c>
      <c r="M1058" t="s">
        <v>3130</v>
      </c>
      <c r="N1058" t="s">
        <v>718</v>
      </c>
      <c r="O1058" t="s">
        <v>1702</v>
      </c>
      <c r="P1058" t="s">
        <v>1649</v>
      </c>
      <c r="Q1058">
        <v>100</v>
      </c>
      <c r="R1058">
        <v>6231.52</v>
      </c>
      <c r="S1058">
        <v>6231.52</v>
      </c>
      <c r="T1058">
        <v>0</v>
      </c>
      <c r="U1058">
        <v>6231.52</v>
      </c>
      <c r="V1058">
        <v>6231.52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  <c r="AG1058">
        <v>0</v>
      </c>
      <c r="AH1058">
        <v>0</v>
      </c>
      <c r="AI1058">
        <v>0</v>
      </c>
      <c r="AJ1058">
        <v>0</v>
      </c>
      <c r="AK1058">
        <v>0</v>
      </c>
      <c r="AL1058">
        <v>0</v>
      </c>
      <c r="AM1058">
        <v>0</v>
      </c>
      <c r="AN1058">
        <v>0</v>
      </c>
      <c r="AO1058">
        <v>6231.52</v>
      </c>
      <c r="AP1058">
        <v>0</v>
      </c>
    </row>
    <row r="1059" spans="1:42" hidden="1">
      <c r="A1059" s="48" t="s">
        <v>3111</v>
      </c>
      <c r="B1059">
        <v>1042.3900000000001</v>
      </c>
      <c r="C1059">
        <v>0</v>
      </c>
      <c r="D1059" s="1">
        <v>43306</v>
      </c>
      <c r="F1059" s="1">
        <v>43312</v>
      </c>
      <c r="G1059" s="1">
        <v>43306</v>
      </c>
      <c r="H1059" t="s">
        <v>27</v>
      </c>
      <c r="I1059" t="s">
        <v>2484</v>
      </c>
      <c r="J1059" t="s">
        <v>79</v>
      </c>
      <c r="K1059" t="s">
        <v>27</v>
      </c>
      <c r="L1059" t="s">
        <v>285</v>
      </c>
      <c r="M1059" t="s">
        <v>3131</v>
      </c>
      <c r="N1059" t="s">
        <v>718</v>
      </c>
      <c r="O1059" t="s">
        <v>2485</v>
      </c>
      <c r="P1059" t="s">
        <v>1649</v>
      </c>
      <c r="Q1059">
        <v>100</v>
      </c>
      <c r="R1059">
        <v>1042.3900000000001</v>
      </c>
      <c r="S1059">
        <v>1042.3900000000001</v>
      </c>
      <c r="T1059">
        <v>0</v>
      </c>
      <c r="U1059">
        <v>1042.3900000000001</v>
      </c>
      <c r="V1059">
        <v>1042.3900000000001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0</v>
      </c>
      <c r="AH1059">
        <v>0</v>
      </c>
      <c r="AI1059">
        <v>0</v>
      </c>
      <c r="AJ1059">
        <v>0</v>
      </c>
      <c r="AK1059">
        <v>0</v>
      </c>
      <c r="AL1059">
        <v>0</v>
      </c>
      <c r="AM1059">
        <v>0</v>
      </c>
      <c r="AN1059">
        <v>0</v>
      </c>
      <c r="AO1059">
        <v>1042.3900000000001</v>
      </c>
      <c r="AP1059">
        <v>0</v>
      </c>
    </row>
    <row r="1060" spans="1:42" hidden="1">
      <c r="A1060" s="48" t="s">
        <v>3112</v>
      </c>
      <c r="B1060">
        <v>875</v>
      </c>
      <c r="C1060">
        <v>0</v>
      </c>
      <c r="D1060" s="1">
        <v>43313</v>
      </c>
      <c r="F1060" s="1">
        <v>43343</v>
      </c>
      <c r="G1060" s="1">
        <v>43314</v>
      </c>
      <c r="H1060" t="s">
        <v>27</v>
      </c>
      <c r="I1060" t="s">
        <v>1277</v>
      </c>
      <c r="J1060" t="s">
        <v>79</v>
      </c>
      <c r="K1060" t="s">
        <v>27</v>
      </c>
      <c r="L1060" t="s">
        <v>277</v>
      </c>
      <c r="M1060" t="s">
        <v>3132</v>
      </c>
      <c r="N1060" t="s">
        <v>718</v>
      </c>
      <c r="O1060" t="s">
        <v>1655</v>
      </c>
      <c r="P1060" t="s">
        <v>1649</v>
      </c>
      <c r="Q1060">
        <v>100</v>
      </c>
      <c r="R1060">
        <v>875</v>
      </c>
      <c r="S1060">
        <v>875</v>
      </c>
      <c r="T1060">
        <v>0</v>
      </c>
      <c r="U1060">
        <v>875</v>
      </c>
      <c r="V1060">
        <v>875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  <c r="AG1060">
        <v>0</v>
      </c>
      <c r="AH1060">
        <v>0</v>
      </c>
      <c r="AI1060">
        <v>0</v>
      </c>
      <c r="AJ1060">
        <v>0</v>
      </c>
      <c r="AK1060">
        <v>0</v>
      </c>
      <c r="AL1060">
        <v>0</v>
      </c>
      <c r="AM1060">
        <v>0</v>
      </c>
      <c r="AN1060">
        <v>0</v>
      </c>
      <c r="AO1060">
        <v>875</v>
      </c>
      <c r="AP1060">
        <v>0</v>
      </c>
    </row>
    <row r="1061" spans="1:42" hidden="1">
      <c r="A1061" s="48" t="s">
        <v>3113</v>
      </c>
      <c r="B1061">
        <v>4200</v>
      </c>
      <c r="C1061">
        <v>0</v>
      </c>
      <c r="D1061" s="1">
        <v>43328</v>
      </c>
      <c r="F1061" s="1">
        <v>43343</v>
      </c>
      <c r="G1061" s="1">
        <v>43328</v>
      </c>
      <c r="H1061" t="s">
        <v>27</v>
      </c>
      <c r="I1061" t="s">
        <v>164</v>
      </c>
      <c r="J1061" t="s">
        <v>79</v>
      </c>
      <c r="K1061" t="s">
        <v>27</v>
      </c>
      <c r="L1061" t="s">
        <v>133</v>
      </c>
      <c r="M1061" t="s">
        <v>1723</v>
      </c>
      <c r="N1061" t="s">
        <v>718</v>
      </c>
      <c r="O1061" t="s">
        <v>1832</v>
      </c>
      <c r="P1061" t="s">
        <v>1649</v>
      </c>
      <c r="Q1061">
        <v>100</v>
      </c>
      <c r="R1061">
        <v>4200</v>
      </c>
      <c r="S1061">
        <v>4200</v>
      </c>
      <c r="T1061">
        <v>0</v>
      </c>
      <c r="U1061">
        <v>4200</v>
      </c>
      <c r="V1061">
        <v>4200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0</v>
      </c>
      <c r="AH1061">
        <v>0</v>
      </c>
      <c r="AI1061">
        <v>0</v>
      </c>
      <c r="AJ1061">
        <v>0</v>
      </c>
      <c r="AK1061">
        <v>0</v>
      </c>
      <c r="AL1061">
        <v>0</v>
      </c>
      <c r="AM1061">
        <v>0</v>
      </c>
      <c r="AN1061">
        <v>0</v>
      </c>
      <c r="AO1061">
        <v>4200</v>
      </c>
      <c r="AP1061">
        <v>0</v>
      </c>
    </row>
    <row r="1062" spans="1:42" hidden="1">
      <c r="A1062" s="48" t="s">
        <v>3114</v>
      </c>
      <c r="B1062">
        <v>423.4</v>
      </c>
      <c r="C1062">
        <v>0</v>
      </c>
      <c r="D1062" s="1">
        <v>43342</v>
      </c>
      <c r="F1062" s="1">
        <v>43343</v>
      </c>
      <c r="G1062" s="1">
        <v>43342</v>
      </c>
      <c r="H1062" t="s">
        <v>27</v>
      </c>
      <c r="I1062" t="s">
        <v>133</v>
      </c>
      <c r="J1062" t="s">
        <v>79</v>
      </c>
      <c r="K1062" t="s">
        <v>27</v>
      </c>
      <c r="L1062" t="s">
        <v>134</v>
      </c>
      <c r="M1062" t="s">
        <v>3133</v>
      </c>
      <c r="N1062" t="s">
        <v>718</v>
      </c>
      <c r="O1062" t="s">
        <v>1666</v>
      </c>
      <c r="P1062" t="s">
        <v>1649</v>
      </c>
      <c r="Q1062">
        <v>100</v>
      </c>
      <c r="R1062">
        <v>423.4</v>
      </c>
      <c r="S1062">
        <v>423.4</v>
      </c>
      <c r="T1062">
        <v>0</v>
      </c>
      <c r="U1062">
        <v>423.4</v>
      </c>
      <c r="V1062">
        <v>423.4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  <c r="AG1062">
        <v>0</v>
      </c>
      <c r="AH1062">
        <v>0</v>
      </c>
      <c r="AI1062">
        <v>0</v>
      </c>
      <c r="AJ1062">
        <v>0</v>
      </c>
      <c r="AK1062">
        <v>0</v>
      </c>
      <c r="AL1062">
        <v>0</v>
      </c>
      <c r="AM1062">
        <v>0</v>
      </c>
      <c r="AN1062">
        <v>0</v>
      </c>
      <c r="AO1062">
        <v>423.4</v>
      </c>
      <c r="AP1062">
        <v>0</v>
      </c>
    </row>
    <row r="1063" spans="1:42" hidden="1">
      <c r="A1063" s="48" t="s">
        <v>3134</v>
      </c>
      <c r="B1063">
        <v>629.59</v>
      </c>
      <c r="C1063">
        <v>0</v>
      </c>
      <c r="D1063" s="1">
        <v>43342</v>
      </c>
      <c r="F1063" s="1">
        <v>43343</v>
      </c>
      <c r="G1063" s="1">
        <v>43342</v>
      </c>
      <c r="H1063" t="s">
        <v>27</v>
      </c>
      <c r="I1063" t="s">
        <v>133</v>
      </c>
      <c r="J1063" t="s">
        <v>79</v>
      </c>
      <c r="K1063" t="s">
        <v>27</v>
      </c>
      <c r="L1063" t="s">
        <v>134</v>
      </c>
      <c r="M1063" t="s">
        <v>2355</v>
      </c>
      <c r="N1063" t="s">
        <v>718</v>
      </c>
      <c r="O1063" t="s">
        <v>1666</v>
      </c>
      <c r="P1063" t="s">
        <v>1649</v>
      </c>
      <c r="Q1063">
        <v>100</v>
      </c>
      <c r="R1063">
        <v>629.59</v>
      </c>
      <c r="S1063">
        <v>629.59</v>
      </c>
      <c r="T1063">
        <v>0</v>
      </c>
      <c r="U1063">
        <v>629.59</v>
      </c>
      <c r="V1063">
        <v>629.59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0</v>
      </c>
      <c r="AH1063">
        <v>0</v>
      </c>
      <c r="AI1063">
        <v>0</v>
      </c>
      <c r="AJ1063">
        <v>0</v>
      </c>
      <c r="AK1063">
        <v>0</v>
      </c>
      <c r="AL1063">
        <v>0</v>
      </c>
      <c r="AM1063">
        <v>0</v>
      </c>
      <c r="AN1063">
        <v>0</v>
      </c>
      <c r="AO1063">
        <v>629.59</v>
      </c>
      <c r="AP1063">
        <v>0</v>
      </c>
    </row>
    <row r="1064" spans="1:42" hidden="1">
      <c r="A1064" s="48" t="s">
        <v>3135</v>
      </c>
      <c r="B1064">
        <v>1346.54</v>
      </c>
      <c r="C1064">
        <v>0</v>
      </c>
      <c r="D1064" s="1">
        <v>43388</v>
      </c>
      <c r="F1064" s="1">
        <v>43404</v>
      </c>
      <c r="G1064" s="1">
        <v>43388</v>
      </c>
      <c r="H1064" t="s">
        <v>27</v>
      </c>
      <c r="I1064" t="s">
        <v>1669</v>
      </c>
      <c r="J1064" t="s">
        <v>79</v>
      </c>
      <c r="K1064" t="s">
        <v>27</v>
      </c>
      <c r="L1064" t="s">
        <v>142</v>
      </c>
      <c r="M1064" t="s">
        <v>3145</v>
      </c>
      <c r="N1064" t="s">
        <v>718</v>
      </c>
      <c r="O1064" t="s">
        <v>1671</v>
      </c>
      <c r="P1064" t="s">
        <v>1649</v>
      </c>
      <c r="Q1064">
        <v>100</v>
      </c>
      <c r="R1064">
        <v>1346.54</v>
      </c>
      <c r="S1064">
        <v>1346.54</v>
      </c>
      <c r="T1064">
        <v>0</v>
      </c>
      <c r="U1064">
        <v>1346.54</v>
      </c>
      <c r="V1064">
        <v>1346.54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  <c r="AG1064">
        <v>0</v>
      </c>
      <c r="AH1064">
        <v>0</v>
      </c>
      <c r="AI1064">
        <v>0</v>
      </c>
      <c r="AJ1064">
        <v>0</v>
      </c>
      <c r="AK1064">
        <v>0</v>
      </c>
      <c r="AL1064">
        <v>0</v>
      </c>
      <c r="AM1064">
        <v>0</v>
      </c>
      <c r="AN1064">
        <v>0</v>
      </c>
      <c r="AO1064">
        <v>1346.54</v>
      </c>
      <c r="AP1064">
        <v>0</v>
      </c>
    </row>
    <row r="1065" spans="1:42" hidden="1">
      <c r="A1065" s="48" t="s">
        <v>3136</v>
      </c>
      <c r="B1065">
        <v>1300.81</v>
      </c>
      <c r="C1065">
        <v>0</v>
      </c>
      <c r="D1065" s="1">
        <v>43390</v>
      </c>
      <c r="F1065" s="1">
        <v>43404</v>
      </c>
      <c r="G1065" s="1">
        <v>43390</v>
      </c>
      <c r="H1065" t="s">
        <v>27</v>
      </c>
      <c r="I1065" t="s">
        <v>261</v>
      </c>
      <c r="J1065" t="s">
        <v>79</v>
      </c>
      <c r="K1065" t="s">
        <v>27</v>
      </c>
      <c r="L1065" t="s">
        <v>1046</v>
      </c>
      <c r="M1065" t="s">
        <v>3146</v>
      </c>
      <c r="N1065" t="s">
        <v>718</v>
      </c>
      <c r="O1065" t="s">
        <v>1792</v>
      </c>
      <c r="P1065" t="s">
        <v>1649</v>
      </c>
      <c r="Q1065">
        <v>100</v>
      </c>
      <c r="R1065">
        <v>1300.81</v>
      </c>
      <c r="S1065">
        <v>1300.81</v>
      </c>
      <c r="T1065">
        <v>0</v>
      </c>
      <c r="U1065">
        <v>1300.81</v>
      </c>
      <c r="V1065">
        <v>1300.81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0</v>
      </c>
      <c r="AH1065">
        <v>0</v>
      </c>
      <c r="AI1065">
        <v>0</v>
      </c>
      <c r="AJ1065">
        <v>0</v>
      </c>
      <c r="AK1065">
        <v>0</v>
      </c>
      <c r="AL1065">
        <v>0</v>
      </c>
      <c r="AM1065">
        <v>0</v>
      </c>
      <c r="AN1065">
        <v>0</v>
      </c>
      <c r="AO1065">
        <v>1300.81</v>
      </c>
      <c r="AP1065">
        <v>0</v>
      </c>
    </row>
    <row r="1066" spans="1:42" hidden="1">
      <c r="A1066" s="48" t="s">
        <v>3137</v>
      </c>
      <c r="B1066">
        <v>650.41</v>
      </c>
      <c r="C1066">
        <v>0</v>
      </c>
      <c r="D1066" s="1">
        <v>43390</v>
      </c>
      <c r="F1066" s="1">
        <v>43404</v>
      </c>
      <c r="G1066" s="1">
        <v>43390</v>
      </c>
      <c r="H1066" t="s">
        <v>27</v>
      </c>
      <c r="I1066" t="s">
        <v>733</v>
      </c>
      <c r="J1066" t="s">
        <v>79</v>
      </c>
      <c r="K1066" t="s">
        <v>27</v>
      </c>
      <c r="L1066" t="s">
        <v>31</v>
      </c>
      <c r="M1066" t="s">
        <v>3147</v>
      </c>
      <c r="N1066" t="s">
        <v>718</v>
      </c>
      <c r="O1066" t="s">
        <v>1665</v>
      </c>
      <c r="P1066" t="s">
        <v>1649</v>
      </c>
      <c r="Q1066">
        <v>100</v>
      </c>
      <c r="R1066">
        <v>650.41</v>
      </c>
      <c r="S1066">
        <v>650.41</v>
      </c>
      <c r="T1066">
        <v>0</v>
      </c>
      <c r="U1066">
        <v>650.41</v>
      </c>
      <c r="V1066">
        <v>650.41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0</v>
      </c>
      <c r="AH1066">
        <v>0</v>
      </c>
      <c r="AI1066">
        <v>0</v>
      </c>
      <c r="AJ1066">
        <v>0</v>
      </c>
      <c r="AK1066">
        <v>0</v>
      </c>
      <c r="AL1066">
        <v>0</v>
      </c>
      <c r="AM1066">
        <v>0</v>
      </c>
      <c r="AN1066">
        <v>0</v>
      </c>
      <c r="AO1066">
        <v>650.41</v>
      </c>
      <c r="AP1066">
        <v>0</v>
      </c>
    </row>
    <row r="1067" spans="1:42" hidden="1">
      <c r="A1067" s="48" t="s">
        <v>3138</v>
      </c>
      <c r="B1067">
        <v>1707.32</v>
      </c>
      <c r="C1067">
        <v>0</v>
      </c>
      <c r="D1067" s="1">
        <v>43390</v>
      </c>
      <c r="F1067" s="1">
        <v>43404</v>
      </c>
      <c r="G1067" s="1">
        <v>43390</v>
      </c>
      <c r="H1067" t="s">
        <v>27</v>
      </c>
      <c r="I1067" t="s">
        <v>134</v>
      </c>
      <c r="J1067" t="s">
        <v>79</v>
      </c>
      <c r="K1067" t="s">
        <v>27</v>
      </c>
      <c r="L1067" t="s">
        <v>309</v>
      </c>
      <c r="M1067" t="s">
        <v>3148</v>
      </c>
      <c r="N1067" t="s">
        <v>718</v>
      </c>
      <c r="O1067" t="s">
        <v>1726</v>
      </c>
      <c r="P1067" t="s">
        <v>1649</v>
      </c>
      <c r="Q1067">
        <v>100</v>
      </c>
      <c r="R1067">
        <v>1707.32</v>
      </c>
      <c r="S1067">
        <v>1707.32</v>
      </c>
      <c r="T1067">
        <v>0</v>
      </c>
      <c r="U1067">
        <v>1707.32</v>
      </c>
      <c r="V1067">
        <v>1707.32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0</v>
      </c>
      <c r="AH1067">
        <v>0</v>
      </c>
      <c r="AI1067">
        <v>0</v>
      </c>
      <c r="AJ1067">
        <v>0</v>
      </c>
      <c r="AK1067">
        <v>0</v>
      </c>
      <c r="AL1067">
        <v>0</v>
      </c>
      <c r="AM1067">
        <v>0</v>
      </c>
      <c r="AN1067">
        <v>0</v>
      </c>
      <c r="AO1067">
        <v>1707.32</v>
      </c>
      <c r="AP1067">
        <v>0</v>
      </c>
    </row>
    <row r="1068" spans="1:42" hidden="1">
      <c r="A1068" s="48" t="s">
        <v>3139</v>
      </c>
      <c r="B1068">
        <v>1951.22</v>
      </c>
      <c r="C1068">
        <v>0</v>
      </c>
      <c r="D1068" s="1">
        <v>43390</v>
      </c>
      <c r="F1068" s="1">
        <v>43404</v>
      </c>
      <c r="G1068" s="1">
        <v>43390</v>
      </c>
      <c r="H1068" t="s">
        <v>27</v>
      </c>
      <c r="I1068" t="s">
        <v>421</v>
      </c>
      <c r="J1068" t="s">
        <v>79</v>
      </c>
      <c r="K1068" t="s">
        <v>27</v>
      </c>
      <c r="L1068" t="s">
        <v>1796</v>
      </c>
      <c r="M1068" t="s">
        <v>3149</v>
      </c>
      <c r="N1068" t="s">
        <v>718</v>
      </c>
      <c r="O1068" t="s">
        <v>1797</v>
      </c>
      <c r="P1068" t="s">
        <v>1649</v>
      </c>
      <c r="Q1068">
        <v>100</v>
      </c>
      <c r="R1068">
        <v>1951.22</v>
      </c>
      <c r="S1068">
        <v>1951.22</v>
      </c>
      <c r="T1068">
        <v>0</v>
      </c>
      <c r="U1068">
        <v>1951.22</v>
      </c>
      <c r="V1068">
        <v>1951.22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0</v>
      </c>
      <c r="AH1068">
        <v>0</v>
      </c>
      <c r="AI1068">
        <v>0</v>
      </c>
      <c r="AJ1068">
        <v>0</v>
      </c>
      <c r="AK1068">
        <v>0</v>
      </c>
      <c r="AL1068">
        <v>0</v>
      </c>
      <c r="AM1068">
        <v>0</v>
      </c>
      <c r="AN1068">
        <v>0</v>
      </c>
      <c r="AO1068">
        <v>1951.22</v>
      </c>
      <c r="AP1068">
        <v>0</v>
      </c>
    </row>
    <row r="1069" spans="1:42" hidden="1">
      <c r="A1069" s="48" t="s">
        <v>3140</v>
      </c>
      <c r="B1069">
        <v>2113.8200000000002</v>
      </c>
      <c r="C1069">
        <v>0</v>
      </c>
      <c r="D1069" s="1">
        <v>43390</v>
      </c>
      <c r="F1069" s="1">
        <v>43404</v>
      </c>
      <c r="G1069" s="1">
        <v>43390</v>
      </c>
      <c r="H1069" t="s">
        <v>27</v>
      </c>
      <c r="I1069" t="s">
        <v>325</v>
      </c>
      <c r="J1069" t="s">
        <v>79</v>
      </c>
      <c r="K1069" t="s">
        <v>27</v>
      </c>
      <c r="L1069" t="s">
        <v>1827</v>
      </c>
      <c r="M1069" t="s">
        <v>3148</v>
      </c>
      <c r="N1069" t="s">
        <v>718</v>
      </c>
      <c r="O1069" t="s">
        <v>1828</v>
      </c>
      <c r="P1069" t="s">
        <v>1649</v>
      </c>
      <c r="Q1069">
        <v>100</v>
      </c>
      <c r="R1069">
        <v>2113.8200000000002</v>
      </c>
      <c r="S1069">
        <v>2113.8200000000002</v>
      </c>
      <c r="T1069">
        <v>0</v>
      </c>
      <c r="U1069">
        <v>2113.8200000000002</v>
      </c>
      <c r="V1069">
        <v>2113.8200000000002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0</v>
      </c>
      <c r="AH1069">
        <v>0</v>
      </c>
      <c r="AI1069">
        <v>0</v>
      </c>
      <c r="AJ1069">
        <v>0</v>
      </c>
      <c r="AK1069">
        <v>0</v>
      </c>
      <c r="AL1069">
        <v>0</v>
      </c>
      <c r="AM1069">
        <v>0</v>
      </c>
      <c r="AN1069">
        <v>0</v>
      </c>
      <c r="AO1069">
        <v>2113.8200000000002</v>
      </c>
      <c r="AP1069">
        <v>0</v>
      </c>
    </row>
    <row r="1070" spans="1:42" hidden="1">
      <c r="A1070" s="48" t="s">
        <v>3141</v>
      </c>
      <c r="B1070">
        <v>2276.42</v>
      </c>
      <c r="C1070">
        <v>0</v>
      </c>
      <c r="D1070" s="1">
        <v>43390</v>
      </c>
      <c r="F1070" s="1">
        <v>43404</v>
      </c>
      <c r="G1070" s="1">
        <v>43390</v>
      </c>
      <c r="H1070" t="s">
        <v>27</v>
      </c>
      <c r="I1070" t="s">
        <v>477</v>
      </c>
      <c r="J1070" t="s">
        <v>79</v>
      </c>
      <c r="K1070" t="s">
        <v>27</v>
      </c>
      <c r="L1070" t="s">
        <v>1783</v>
      </c>
      <c r="M1070" t="s">
        <v>3149</v>
      </c>
      <c r="N1070" t="s">
        <v>718</v>
      </c>
      <c r="O1070" t="s">
        <v>1784</v>
      </c>
      <c r="P1070" t="s">
        <v>1649</v>
      </c>
      <c r="Q1070">
        <v>100</v>
      </c>
      <c r="R1070">
        <v>2276.42</v>
      </c>
      <c r="S1070">
        <v>2276.42</v>
      </c>
      <c r="T1070">
        <v>0</v>
      </c>
      <c r="U1070">
        <v>2276.42</v>
      </c>
      <c r="V1070">
        <v>2276.42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0</v>
      </c>
      <c r="AH1070">
        <v>0</v>
      </c>
      <c r="AI1070">
        <v>0</v>
      </c>
      <c r="AJ1070">
        <v>0</v>
      </c>
      <c r="AK1070">
        <v>0</v>
      </c>
      <c r="AL1070">
        <v>0</v>
      </c>
      <c r="AM1070">
        <v>0</v>
      </c>
      <c r="AN1070">
        <v>0</v>
      </c>
      <c r="AO1070">
        <v>2276.42</v>
      </c>
      <c r="AP1070">
        <v>0</v>
      </c>
    </row>
    <row r="1071" spans="1:42" hidden="1">
      <c r="A1071" s="48" t="s">
        <v>3142</v>
      </c>
      <c r="B1071">
        <v>1544.72</v>
      </c>
      <c r="C1071">
        <v>0</v>
      </c>
      <c r="D1071" s="1">
        <v>43390</v>
      </c>
      <c r="F1071" s="1">
        <v>43404</v>
      </c>
      <c r="G1071" s="1">
        <v>43390</v>
      </c>
      <c r="H1071" t="s">
        <v>27</v>
      </c>
      <c r="I1071" t="s">
        <v>164</v>
      </c>
      <c r="J1071" t="s">
        <v>79</v>
      </c>
      <c r="K1071" t="s">
        <v>27</v>
      </c>
      <c r="L1071" t="s">
        <v>133</v>
      </c>
      <c r="M1071" t="s">
        <v>3150</v>
      </c>
      <c r="N1071" t="s">
        <v>718</v>
      </c>
      <c r="O1071" t="s">
        <v>1832</v>
      </c>
      <c r="P1071" t="s">
        <v>1649</v>
      </c>
      <c r="Q1071">
        <v>100</v>
      </c>
      <c r="R1071">
        <v>1544.72</v>
      </c>
      <c r="S1071">
        <v>1544.72</v>
      </c>
      <c r="T1071">
        <v>0</v>
      </c>
      <c r="U1071">
        <v>1544.72</v>
      </c>
      <c r="V1071">
        <v>1544.72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0</v>
      </c>
      <c r="AH1071">
        <v>0</v>
      </c>
      <c r="AI1071">
        <v>0</v>
      </c>
      <c r="AJ1071">
        <v>0</v>
      </c>
      <c r="AK1071">
        <v>0</v>
      </c>
      <c r="AL1071">
        <v>0</v>
      </c>
      <c r="AM1071">
        <v>0</v>
      </c>
      <c r="AN1071">
        <v>0</v>
      </c>
      <c r="AO1071">
        <v>1544.72</v>
      </c>
      <c r="AP1071">
        <v>0</v>
      </c>
    </row>
    <row r="1072" spans="1:42" hidden="1">
      <c r="A1072" s="48" t="s">
        <v>3143</v>
      </c>
      <c r="B1072">
        <v>609.76</v>
      </c>
      <c r="C1072">
        <v>0</v>
      </c>
      <c r="D1072" s="1">
        <v>43390</v>
      </c>
      <c r="F1072" s="1">
        <v>43404</v>
      </c>
      <c r="G1072" s="1">
        <v>43390</v>
      </c>
      <c r="H1072" t="s">
        <v>27</v>
      </c>
      <c r="I1072" t="s">
        <v>629</v>
      </c>
      <c r="J1072" t="s">
        <v>79</v>
      </c>
      <c r="K1072" t="s">
        <v>27</v>
      </c>
      <c r="L1072" t="s">
        <v>437</v>
      </c>
      <c r="M1072" t="s">
        <v>3151</v>
      </c>
      <c r="N1072" t="s">
        <v>718</v>
      </c>
      <c r="O1072" t="s">
        <v>1848</v>
      </c>
      <c r="P1072" t="s">
        <v>1649</v>
      </c>
      <c r="Q1072">
        <v>100</v>
      </c>
      <c r="R1072">
        <v>609.76</v>
      </c>
      <c r="S1072">
        <v>609.76</v>
      </c>
      <c r="T1072">
        <v>0</v>
      </c>
      <c r="U1072">
        <v>609.76</v>
      </c>
      <c r="V1072">
        <v>609.76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0</v>
      </c>
      <c r="AH1072">
        <v>0</v>
      </c>
      <c r="AI1072">
        <v>0</v>
      </c>
      <c r="AJ1072">
        <v>0</v>
      </c>
      <c r="AK1072">
        <v>0</v>
      </c>
      <c r="AL1072">
        <v>0</v>
      </c>
      <c r="AM1072">
        <v>0</v>
      </c>
      <c r="AN1072">
        <v>0</v>
      </c>
      <c r="AO1072">
        <v>609.76</v>
      </c>
      <c r="AP1072">
        <v>0</v>
      </c>
    </row>
    <row r="1073" spans="1:42" hidden="1">
      <c r="A1073" s="48" t="s">
        <v>3144</v>
      </c>
      <c r="B1073">
        <v>4187</v>
      </c>
      <c r="C1073">
        <v>0</v>
      </c>
      <c r="D1073" s="1">
        <v>43393</v>
      </c>
      <c r="F1073" s="1">
        <v>43404</v>
      </c>
      <c r="G1073" s="1">
        <v>43393</v>
      </c>
      <c r="H1073" t="s">
        <v>27</v>
      </c>
      <c r="I1073" t="s">
        <v>699</v>
      </c>
      <c r="J1073" t="s">
        <v>79</v>
      </c>
      <c r="K1073" t="s">
        <v>27</v>
      </c>
      <c r="L1073" t="s">
        <v>29</v>
      </c>
      <c r="M1073" t="s">
        <v>3152</v>
      </c>
      <c r="N1073" t="s">
        <v>718</v>
      </c>
      <c r="O1073" t="s">
        <v>1647</v>
      </c>
      <c r="P1073" t="s">
        <v>1649</v>
      </c>
      <c r="Q1073">
        <v>100</v>
      </c>
      <c r="R1073">
        <v>4187</v>
      </c>
      <c r="S1073">
        <v>4187</v>
      </c>
      <c r="T1073">
        <v>0</v>
      </c>
      <c r="U1073">
        <v>4187</v>
      </c>
      <c r="V1073">
        <v>4187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0</v>
      </c>
      <c r="AH1073">
        <v>0</v>
      </c>
      <c r="AI1073">
        <v>0</v>
      </c>
      <c r="AJ1073">
        <v>0</v>
      </c>
      <c r="AK1073">
        <v>0</v>
      </c>
      <c r="AL1073">
        <v>0</v>
      </c>
      <c r="AM1073">
        <v>0</v>
      </c>
      <c r="AN1073">
        <v>0</v>
      </c>
      <c r="AO1073">
        <v>4187</v>
      </c>
      <c r="AP1073">
        <v>0</v>
      </c>
    </row>
    <row r="1074" spans="1:42" hidden="1">
      <c r="A1074" s="48" t="s">
        <v>3153</v>
      </c>
      <c r="B1074">
        <v>1700</v>
      </c>
      <c r="C1074">
        <v>0</v>
      </c>
      <c r="D1074" s="1">
        <v>43419</v>
      </c>
      <c r="F1074" s="1">
        <v>43434</v>
      </c>
      <c r="G1074" s="1">
        <v>43419</v>
      </c>
      <c r="H1074" t="s">
        <v>27</v>
      </c>
      <c r="I1074" t="s">
        <v>2484</v>
      </c>
      <c r="J1074" t="s">
        <v>79</v>
      </c>
      <c r="K1074" t="s">
        <v>27</v>
      </c>
      <c r="L1074" t="s">
        <v>285</v>
      </c>
      <c r="M1074" t="s">
        <v>2171</v>
      </c>
      <c r="N1074" t="s">
        <v>718</v>
      </c>
      <c r="O1074" t="s">
        <v>2485</v>
      </c>
      <c r="P1074" t="s">
        <v>1649</v>
      </c>
      <c r="Q1074">
        <v>100</v>
      </c>
      <c r="R1074">
        <v>1700</v>
      </c>
      <c r="S1074">
        <v>1700</v>
      </c>
      <c r="T1074">
        <v>0</v>
      </c>
      <c r="U1074">
        <v>1700</v>
      </c>
      <c r="V1074">
        <v>1700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  <c r="AL1074">
        <v>0</v>
      </c>
      <c r="AM1074">
        <v>0</v>
      </c>
      <c r="AN1074">
        <v>0</v>
      </c>
      <c r="AO1074">
        <v>1700</v>
      </c>
      <c r="AP1074">
        <v>0</v>
      </c>
    </row>
    <row r="1075" spans="1:42" hidden="1">
      <c r="A1075" s="48" t="s">
        <v>3154</v>
      </c>
      <c r="B1075">
        <v>918</v>
      </c>
      <c r="C1075">
        <v>0</v>
      </c>
      <c r="D1075" s="1">
        <v>43419</v>
      </c>
      <c r="F1075" s="1">
        <v>43434</v>
      </c>
      <c r="G1075" s="1">
        <v>43419</v>
      </c>
      <c r="H1075" t="s">
        <v>27</v>
      </c>
      <c r="I1075" t="s">
        <v>1277</v>
      </c>
      <c r="J1075" t="s">
        <v>79</v>
      </c>
      <c r="K1075" t="s">
        <v>27</v>
      </c>
      <c r="L1075" t="s">
        <v>277</v>
      </c>
      <c r="M1075" t="s">
        <v>3157</v>
      </c>
      <c r="N1075" t="s">
        <v>718</v>
      </c>
      <c r="O1075" t="s">
        <v>1655</v>
      </c>
      <c r="P1075" t="s">
        <v>1649</v>
      </c>
      <c r="Q1075">
        <v>100</v>
      </c>
      <c r="R1075">
        <v>918</v>
      </c>
      <c r="S1075">
        <v>918</v>
      </c>
      <c r="T1075">
        <v>0</v>
      </c>
      <c r="U1075">
        <v>918</v>
      </c>
      <c r="V1075">
        <v>918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  <c r="AH1075">
        <v>0</v>
      </c>
      <c r="AI1075">
        <v>0</v>
      </c>
      <c r="AJ1075">
        <v>0</v>
      </c>
      <c r="AK1075">
        <v>0</v>
      </c>
      <c r="AL1075">
        <v>0</v>
      </c>
      <c r="AM1075">
        <v>0</v>
      </c>
      <c r="AN1075">
        <v>0</v>
      </c>
      <c r="AO1075">
        <v>918</v>
      </c>
      <c r="AP1075">
        <v>0</v>
      </c>
    </row>
    <row r="1076" spans="1:42" hidden="1">
      <c r="A1076" s="48" t="s">
        <v>3155</v>
      </c>
      <c r="B1076">
        <v>259.11</v>
      </c>
      <c r="C1076">
        <v>0</v>
      </c>
      <c r="D1076" s="1">
        <v>43423</v>
      </c>
      <c r="F1076" s="1">
        <v>43434</v>
      </c>
      <c r="G1076" s="1">
        <v>43423</v>
      </c>
      <c r="H1076" t="s">
        <v>27</v>
      </c>
      <c r="I1076" t="s">
        <v>2484</v>
      </c>
      <c r="J1076" t="s">
        <v>79</v>
      </c>
      <c r="K1076" t="s">
        <v>27</v>
      </c>
      <c r="L1076" t="s">
        <v>285</v>
      </c>
      <c r="M1076" t="s">
        <v>3158</v>
      </c>
      <c r="N1076" t="s">
        <v>718</v>
      </c>
      <c r="O1076" t="s">
        <v>2485</v>
      </c>
      <c r="P1076" t="s">
        <v>1649</v>
      </c>
      <c r="Q1076">
        <v>100</v>
      </c>
      <c r="R1076">
        <v>259.11</v>
      </c>
      <c r="S1076">
        <v>259.11</v>
      </c>
      <c r="T1076">
        <v>0</v>
      </c>
      <c r="U1076">
        <v>259.11</v>
      </c>
      <c r="V1076">
        <v>259.11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  <c r="AH1076">
        <v>0</v>
      </c>
      <c r="AI1076">
        <v>0</v>
      </c>
      <c r="AJ1076">
        <v>0</v>
      </c>
      <c r="AK1076">
        <v>0</v>
      </c>
      <c r="AL1076">
        <v>0</v>
      </c>
      <c r="AM1076">
        <v>0</v>
      </c>
      <c r="AN1076">
        <v>0</v>
      </c>
      <c r="AO1076">
        <v>259.11</v>
      </c>
      <c r="AP1076">
        <v>0</v>
      </c>
    </row>
    <row r="1077" spans="1:42" hidden="1">
      <c r="A1077" s="48" t="s">
        <v>3156</v>
      </c>
      <c r="B1077">
        <v>1094.8</v>
      </c>
      <c r="C1077">
        <v>0</v>
      </c>
      <c r="D1077" s="1">
        <v>43453</v>
      </c>
      <c r="F1077" s="1">
        <v>43465</v>
      </c>
      <c r="G1077" s="1">
        <v>43453</v>
      </c>
      <c r="H1077" t="s">
        <v>27</v>
      </c>
      <c r="I1077" t="s">
        <v>2574</v>
      </c>
      <c r="J1077" t="s">
        <v>79</v>
      </c>
      <c r="K1077" t="s">
        <v>27</v>
      </c>
      <c r="L1077" t="s">
        <v>1268</v>
      </c>
      <c r="M1077" t="s">
        <v>3159</v>
      </c>
      <c r="N1077" t="s">
        <v>718</v>
      </c>
      <c r="O1077" t="s">
        <v>2576</v>
      </c>
      <c r="P1077" t="s">
        <v>1649</v>
      </c>
      <c r="Q1077">
        <v>100</v>
      </c>
      <c r="R1077">
        <v>1094.8</v>
      </c>
      <c r="S1077">
        <v>1094.8</v>
      </c>
      <c r="T1077">
        <v>0</v>
      </c>
      <c r="U1077">
        <v>1094.8</v>
      </c>
      <c r="V1077">
        <v>1094.8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  <c r="AH1077">
        <v>0</v>
      </c>
      <c r="AI1077">
        <v>0</v>
      </c>
      <c r="AJ1077">
        <v>0</v>
      </c>
      <c r="AK1077">
        <v>0</v>
      </c>
      <c r="AL1077">
        <v>0</v>
      </c>
      <c r="AM1077">
        <v>0</v>
      </c>
      <c r="AN1077">
        <v>0</v>
      </c>
      <c r="AO1077">
        <v>1094.8</v>
      </c>
      <c r="AP1077">
        <v>0</v>
      </c>
    </row>
    <row r="1078" spans="1:42" hidden="1">
      <c r="A1078" s="48" t="s">
        <v>3160</v>
      </c>
      <c r="B1078">
        <v>2450</v>
      </c>
      <c r="C1078">
        <v>0</v>
      </c>
      <c r="D1078" s="1">
        <v>43479</v>
      </c>
      <c r="F1078" s="1">
        <v>43496</v>
      </c>
      <c r="G1078" s="1">
        <v>43479</v>
      </c>
      <c r="H1078" t="s">
        <v>27</v>
      </c>
      <c r="I1078" t="s">
        <v>133</v>
      </c>
      <c r="J1078" t="s">
        <v>79</v>
      </c>
      <c r="K1078" t="s">
        <v>27</v>
      </c>
      <c r="L1078" t="s">
        <v>142</v>
      </c>
      <c r="M1078" t="s">
        <v>3166</v>
      </c>
      <c r="N1078" t="s">
        <v>718</v>
      </c>
      <c r="O1078" t="s">
        <v>1666</v>
      </c>
      <c r="P1078" t="s">
        <v>1649</v>
      </c>
      <c r="Q1078">
        <v>100</v>
      </c>
      <c r="R1078">
        <v>2450</v>
      </c>
      <c r="S1078">
        <v>2450</v>
      </c>
      <c r="T1078">
        <v>0</v>
      </c>
      <c r="U1078">
        <v>2450</v>
      </c>
      <c r="V1078">
        <v>2450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  <c r="AH1078">
        <v>0</v>
      </c>
      <c r="AI1078">
        <v>0</v>
      </c>
      <c r="AJ1078">
        <v>0</v>
      </c>
      <c r="AK1078">
        <v>0</v>
      </c>
      <c r="AL1078">
        <v>0</v>
      </c>
      <c r="AM1078">
        <v>0</v>
      </c>
      <c r="AN1078">
        <v>0</v>
      </c>
      <c r="AO1078">
        <v>2450</v>
      </c>
      <c r="AP1078">
        <v>0</v>
      </c>
    </row>
    <row r="1079" spans="1:42" hidden="1">
      <c r="A1079" s="48" t="s">
        <v>3161</v>
      </c>
      <c r="B1079">
        <v>1604.88</v>
      </c>
      <c r="C1079">
        <v>0</v>
      </c>
      <c r="D1079" s="1">
        <v>43496</v>
      </c>
      <c r="F1079" s="1">
        <v>43496</v>
      </c>
      <c r="G1079" s="1">
        <v>43496</v>
      </c>
      <c r="H1079" t="s">
        <v>27</v>
      </c>
      <c r="I1079" t="s">
        <v>2815</v>
      </c>
      <c r="J1079" t="s">
        <v>79</v>
      </c>
      <c r="K1079" t="s">
        <v>27</v>
      </c>
      <c r="L1079" t="s">
        <v>3167</v>
      </c>
      <c r="M1079" t="s">
        <v>3168</v>
      </c>
      <c r="N1079" t="s">
        <v>718</v>
      </c>
      <c r="O1079" t="s">
        <v>2816</v>
      </c>
      <c r="P1079" t="s">
        <v>1649</v>
      </c>
      <c r="Q1079">
        <v>100</v>
      </c>
      <c r="R1079">
        <v>1604.88</v>
      </c>
      <c r="S1079">
        <v>1604.88</v>
      </c>
      <c r="T1079">
        <v>0</v>
      </c>
      <c r="U1079">
        <v>1604.88</v>
      </c>
      <c r="V1079">
        <v>1604.88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  <c r="AL1079">
        <v>0</v>
      </c>
      <c r="AM1079">
        <v>0</v>
      </c>
      <c r="AN1079">
        <v>0</v>
      </c>
      <c r="AO1079">
        <v>1604.88</v>
      </c>
      <c r="AP1079">
        <v>0</v>
      </c>
    </row>
    <row r="1080" spans="1:42" hidden="1">
      <c r="A1080" s="48" t="s">
        <v>3162</v>
      </c>
      <c r="B1080">
        <v>3658.53</v>
      </c>
      <c r="C1080">
        <v>0</v>
      </c>
      <c r="D1080" s="1">
        <v>43497</v>
      </c>
      <c r="F1080" s="1">
        <v>43524</v>
      </c>
      <c r="G1080" s="1">
        <v>43497</v>
      </c>
      <c r="H1080" t="s">
        <v>27</v>
      </c>
      <c r="I1080" t="s">
        <v>35</v>
      </c>
      <c r="J1080" t="s">
        <v>79</v>
      </c>
      <c r="K1080" t="s">
        <v>27</v>
      </c>
      <c r="L1080" t="s">
        <v>445</v>
      </c>
      <c r="M1080" t="s">
        <v>2164</v>
      </c>
      <c r="N1080" t="s">
        <v>718</v>
      </c>
      <c r="O1080" t="s">
        <v>1838</v>
      </c>
      <c r="P1080" t="s">
        <v>1649</v>
      </c>
      <c r="Q1080">
        <v>100</v>
      </c>
      <c r="R1080">
        <v>3658.53</v>
      </c>
      <c r="S1080">
        <v>3658.53</v>
      </c>
      <c r="T1080">
        <v>0</v>
      </c>
      <c r="U1080">
        <v>3658.53</v>
      </c>
      <c r="V1080">
        <v>3658.53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  <c r="AL1080">
        <v>0</v>
      </c>
      <c r="AM1080">
        <v>0</v>
      </c>
      <c r="AN1080">
        <v>0</v>
      </c>
      <c r="AO1080">
        <v>3658.53</v>
      </c>
      <c r="AP1080">
        <v>0</v>
      </c>
    </row>
    <row r="1081" spans="1:42" hidden="1">
      <c r="A1081" s="48" t="s">
        <v>3163</v>
      </c>
      <c r="B1081">
        <v>1626.02</v>
      </c>
      <c r="C1081">
        <v>0</v>
      </c>
      <c r="D1081" s="1">
        <v>43497</v>
      </c>
      <c r="F1081" s="1">
        <v>43524</v>
      </c>
      <c r="G1081" s="1">
        <v>43497</v>
      </c>
      <c r="H1081" t="s">
        <v>27</v>
      </c>
      <c r="I1081" t="s">
        <v>35</v>
      </c>
      <c r="J1081" t="s">
        <v>79</v>
      </c>
      <c r="K1081" t="s">
        <v>27</v>
      </c>
      <c r="L1081" t="s">
        <v>445</v>
      </c>
      <c r="M1081" t="s">
        <v>3169</v>
      </c>
      <c r="N1081" t="s">
        <v>718</v>
      </c>
      <c r="O1081" t="s">
        <v>1838</v>
      </c>
      <c r="P1081" t="s">
        <v>1649</v>
      </c>
      <c r="Q1081">
        <v>100</v>
      </c>
      <c r="R1081">
        <v>1626.02</v>
      </c>
      <c r="S1081">
        <v>1626.02</v>
      </c>
      <c r="T1081">
        <v>0</v>
      </c>
      <c r="U1081">
        <v>1626.02</v>
      </c>
      <c r="V1081">
        <v>1626.02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  <c r="AL1081">
        <v>0</v>
      </c>
      <c r="AM1081">
        <v>0</v>
      </c>
      <c r="AN1081">
        <v>0</v>
      </c>
      <c r="AO1081">
        <v>1626.02</v>
      </c>
      <c r="AP1081">
        <v>0</v>
      </c>
    </row>
    <row r="1082" spans="1:42" hidden="1">
      <c r="A1082" s="48" t="s">
        <v>3164</v>
      </c>
      <c r="B1082">
        <v>2617.0700000000002</v>
      </c>
      <c r="C1082">
        <v>0</v>
      </c>
      <c r="D1082" s="1">
        <v>43517</v>
      </c>
      <c r="F1082" s="1">
        <v>43524</v>
      </c>
      <c r="G1082" s="1">
        <v>43517</v>
      </c>
      <c r="H1082" t="s">
        <v>27</v>
      </c>
      <c r="I1082" t="s">
        <v>1650</v>
      </c>
      <c r="J1082" t="s">
        <v>79</v>
      </c>
      <c r="K1082" t="s">
        <v>27</v>
      </c>
      <c r="L1082" t="s">
        <v>88</v>
      </c>
      <c r="M1082" t="s">
        <v>3170</v>
      </c>
      <c r="N1082" t="s">
        <v>718</v>
      </c>
      <c r="O1082" t="s">
        <v>1652</v>
      </c>
      <c r="P1082" t="s">
        <v>1649</v>
      </c>
      <c r="Q1082">
        <v>100</v>
      </c>
      <c r="R1082">
        <v>2617.0700000000002</v>
      </c>
      <c r="S1082">
        <v>2617.0700000000002</v>
      </c>
      <c r="T1082">
        <v>0</v>
      </c>
      <c r="U1082">
        <v>2617.0700000000002</v>
      </c>
      <c r="V1082">
        <v>2617.0700000000002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0</v>
      </c>
      <c r="AM1082">
        <v>0</v>
      </c>
      <c r="AN1082">
        <v>0</v>
      </c>
      <c r="AO1082">
        <v>2617.0700000000002</v>
      </c>
      <c r="AP1082">
        <v>0</v>
      </c>
    </row>
    <row r="1083" spans="1:42" hidden="1">
      <c r="A1083" s="48" t="s">
        <v>3165</v>
      </c>
      <c r="B1083">
        <v>2200</v>
      </c>
      <c r="C1083">
        <v>0</v>
      </c>
      <c r="D1083" s="1">
        <v>43522</v>
      </c>
      <c r="F1083" s="1">
        <v>43524</v>
      </c>
      <c r="G1083" s="1">
        <v>43522</v>
      </c>
      <c r="H1083" t="s">
        <v>27</v>
      </c>
      <c r="I1083" t="s">
        <v>35</v>
      </c>
      <c r="J1083" t="s">
        <v>79</v>
      </c>
      <c r="K1083" t="s">
        <v>27</v>
      </c>
      <c r="L1083" t="s">
        <v>445</v>
      </c>
      <c r="M1083" t="s">
        <v>2260</v>
      </c>
      <c r="N1083" t="s">
        <v>718</v>
      </c>
      <c r="O1083" t="s">
        <v>1838</v>
      </c>
      <c r="P1083" t="s">
        <v>1649</v>
      </c>
      <c r="Q1083">
        <v>100</v>
      </c>
      <c r="R1083">
        <v>2200</v>
      </c>
      <c r="S1083">
        <v>2200</v>
      </c>
      <c r="T1083">
        <v>0</v>
      </c>
      <c r="U1083">
        <v>2200</v>
      </c>
      <c r="V1083">
        <v>2200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0</v>
      </c>
      <c r="AH1083">
        <v>0</v>
      </c>
      <c r="AI1083">
        <v>0</v>
      </c>
      <c r="AJ1083">
        <v>0</v>
      </c>
      <c r="AK1083">
        <v>0</v>
      </c>
      <c r="AL1083">
        <v>0</v>
      </c>
      <c r="AM1083">
        <v>0</v>
      </c>
      <c r="AN1083">
        <v>0</v>
      </c>
      <c r="AO1083">
        <v>2200</v>
      </c>
      <c r="AP1083">
        <v>0</v>
      </c>
    </row>
    <row r="1084" spans="1:42" hidden="1">
      <c r="A1084" s="48" t="s">
        <v>3171</v>
      </c>
      <c r="B1084">
        <v>546.41</v>
      </c>
      <c r="C1084">
        <v>0</v>
      </c>
      <c r="D1084" s="1">
        <v>43521</v>
      </c>
      <c r="F1084" s="1">
        <v>43524</v>
      </c>
      <c r="G1084" s="1">
        <v>43521</v>
      </c>
      <c r="H1084" t="s">
        <v>27</v>
      </c>
      <c r="I1084" t="s">
        <v>125</v>
      </c>
      <c r="J1084" t="s">
        <v>79</v>
      </c>
      <c r="K1084" t="s">
        <v>27</v>
      </c>
      <c r="L1084" t="s">
        <v>126</v>
      </c>
      <c r="M1084" t="s">
        <v>3182</v>
      </c>
      <c r="N1084" t="s">
        <v>718</v>
      </c>
      <c r="O1084" t="s">
        <v>1871</v>
      </c>
      <c r="P1084" t="s">
        <v>1649</v>
      </c>
      <c r="Q1084">
        <v>100</v>
      </c>
      <c r="R1084">
        <v>546.41</v>
      </c>
      <c r="S1084">
        <v>546.41</v>
      </c>
      <c r="T1084">
        <v>0</v>
      </c>
      <c r="U1084">
        <v>546.41</v>
      </c>
      <c r="V1084">
        <v>546.41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0</v>
      </c>
      <c r="AH1084">
        <v>0</v>
      </c>
      <c r="AI1084">
        <v>0</v>
      </c>
      <c r="AJ1084">
        <v>0</v>
      </c>
      <c r="AK1084">
        <v>0</v>
      </c>
      <c r="AL1084">
        <v>0</v>
      </c>
      <c r="AM1084">
        <v>0</v>
      </c>
      <c r="AN1084">
        <v>0</v>
      </c>
      <c r="AO1084">
        <v>546.41</v>
      </c>
      <c r="AP1084">
        <v>0</v>
      </c>
    </row>
    <row r="1085" spans="1:42" hidden="1">
      <c r="A1085" s="48" t="s">
        <v>3172</v>
      </c>
      <c r="B1085">
        <v>546.41</v>
      </c>
      <c r="C1085">
        <v>0</v>
      </c>
      <c r="D1085" s="1">
        <v>43521</v>
      </c>
      <c r="F1085" s="1">
        <v>43524</v>
      </c>
      <c r="G1085" s="1">
        <v>43521</v>
      </c>
      <c r="H1085" t="s">
        <v>27</v>
      </c>
      <c r="I1085" t="s">
        <v>309</v>
      </c>
      <c r="J1085" t="s">
        <v>79</v>
      </c>
      <c r="K1085" t="s">
        <v>27</v>
      </c>
      <c r="L1085" t="s">
        <v>1781</v>
      </c>
      <c r="M1085" t="s">
        <v>3182</v>
      </c>
      <c r="N1085" t="s">
        <v>718</v>
      </c>
      <c r="O1085" t="s">
        <v>1782</v>
      </c>
      <c r="P1085" t="s">
        <v>1649</v>
      </c>
      <c r="Q1085">
        <v>100</v>
      </c>
      <c r="R1085">
        <v>546.41</v>
      </c>
      <c r="S1085">
        <v>546.41</v>
      </c>
      <c r="T1085">
        <v>0</v>
      </c>
      <c r="U1085">
        <v>546.41</v>
      </c>
      <c r="V1085">
        <v>546.41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0</v>
      </c>
      <c r="AH1085">
        <v>0</v>
      </c>
      <c r="AI1085">
        <v>0</v>
      </c>
      <c r="AJ1085">
        <v>0</v>
      </c>
      <c r="AK1085">
        <v>0</v>
      </c>
      <c r="AL1085">
        <v>0</v>
      </c>
      <c r="AM1085">
        <v>0</v>
      </c>
      <c r="AN1085">
        <v>0</v>
      </c>
      <c r="AO1085">
        <v>546.41</v>
      </c>
      <c r="AP1085">
        <v>0</v>
      </c>
    </row>
    <row r="1086" spans="1:42" hidden="1">
      <c r="A1086" s="48" t="s">
        <v>3173</v>
      </c>
      <c r="B1086">
        <v>405.5</v>
      </c>
      <c r="C1086">
        <v>0</v>
      </c>
      <c r="D1086" s="1">
        <v>43521</v>
      </c>
      <c r="F1086" s="1">
        <v>43524</v>
      </c>
      <c r="G1086" s="1">
        <v>43521</v>
      </c>
      <c r="H1086" t="s">
        <v>27</v>
      </c>
      <c r="I1086" t="s">
        <v>1165</v>
      </c>
      <c r="J1086" t="s">
        <v>79</v>
      </c>
      <c r="K1086" t="s">
        <v>27</v>
      </c>
      <c r="L1086" t="s">
        <v>301</v>
      </c>
      <c r="M1086" t="s">
        <v>3183</v>
      </c>
      <c r="N1086" t="s">
        <v>718</v>
      </c>
      <c r="O1086" t="s">
        <v>2571</v>
      </c>
      <c r="P1086" t="s">
        <v>1649</v>
      </c>
      <c r="Q1086">
        <v>100</v>
      </c>
      <c r="R1086">
        <v>405.5</v>
      </c>
      <c r="S1086">
        <v>405.5</v>
      </c>
      <c r="T1086">
        <v>0</v>
      </c>
      <c r="U1086">
        <v>405.5</v>
      </c>
      <c r="V1086">
        <v>405.5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0</v>
      </c>
      <c r="AH1086">
        <v>0</v>
      </c>
      <c r="AI1086">
        <v>0</v>
      </c>
      <c r="AJ1086">
        <v>0</v>
      </c>
      <c r="AK1086">
        <v>0</v>
      </c>
      <c r="AL1086">
        <v>0</v>
      </c>
      <c r="AM1086">
        <v>0</v>
      </c>
      <c r="AN1086">
        <v>0</v>
      </c>
      <c r="AO1086">
        <v>405.5</v>
      </c>
      <c r="AP1086">
        <v>0</v>
      </c>
    </row>
    <row r="1087" spans="1:42" hidden="1">
      <c r="A1087" s="48" t="s">
        <v>3174</v>
      </c>
      <c r="B1087">
        <v>405.5</v>
      </c>
      <c r="C1087">
        <v>0</v>
      </c>
      <c r="D1087" s="1">
        <v>43521</v>
      </c>
      <c r="F1087" s="1">
        <v>43524</v>
      </c>
      <c r="G1087" s="1">
        <v>43521</v>
      </c>
      <c r="H1087" t="s">
        <v>27</v>
      </c>
      <c r="I1087" t="s">
        <v>573</v>
      </c>
      <c r="J1087" t="s">
        <v>79</v>
      </c>
      <c r="K1087" t="s">
        <v>27</v>
      </c>
      <c r="L1087" t="s">
        <v>2669</v>
      </c>
      <c r="M1087" t="s">
        <v>3183</v>
      </c>
      <c r="N1087" t="s">
        <v>718</v>
      </c>
      <c r="O1087" t="s">
        <v>2671</v>
      </c>
      <c r="P1087" t="s">
        <v>1649</v>
      </c>
      <c r="Q1087">
        <v>100</v>
      </c>
      <c r="R1087">
        <v>405.5</v>
      </c>
      <c r="S1087">
        <v>405.5</v>
      </c>
      <c r="T1087">
        <v>0</v>
      </c>
      <c r="U1087">
        <v>405.5</v>
      </c>
      <c r="V1087">
        <v>405.5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0</v>
      </c>
      <c r="AH1087">
        <v>0</v>
      </c>
      <c r="AI1087">
        <v>0</v>
      </c>
      <c r="AJ1087">
        <v>0</v>
      </c>
      <c r="AK1087">
        <v>0</v>
      </c>
      <c r="AL1087">
        <v>0</v>
      </c>
      <c r="AM1087">
        <v>0</v>
      </c>
      <c r="AN1087">
        <v>0</v>
      </c>
      <c r="AO1087">
        <v>405.5</v>
      </c>
      <c r="AP1087">
        <v>0</v>
      </c>
    </row>
    <row r="1088" spans="1:42" hidden="1">
      <c r="A1088" s="48" t="s">
        <v>3175</v>
      </c>
      <c r="B1088">
        <v>275.45999999999998</v>
      </c>
      <c r="C1088">
        <v>0</v>
      </c>
      <c r="D1088" s="1">
        <v>43521</v>
      </c>
      <c r="F1088" s="1">
        <v>43524</v>
      </c>
      <c r="G1088" s="1">
        <v>43521</v>
      </c>
      <c r="H1088" t="s">
        <v>27</v>
      </c>
      <c r="I1088" t="s">
        <v>2577</v>
      </c>
      <c r="J1088" t="s">
        <v>79</v>
      </c>
      <c r="K1088" t="s">
        <v>27</v>
      </c>
      <c r="L1088" t="s">
        <v>244</v>
      </c>
      <c r="M1088" t="s">
        <v>3184</v>
      </c>
      <c r="N1088" t="s">
        <v>718</v>
      </c>
      <c r="O1088" t="s">
        <v>2579</v>
      </c>
      <c r="P1088" t="s">
        <v>1649</v>
      </c>
      <c r="Q1088">
        <v>100</v>
      </c>
      <c r="R1088">
        <v>275.45999999999998</v>
      </c>
      <c r="S1088">
        <v>275.45999999999998</v>
      </c>
      <c r="T1088">
        <v>0</v>
      </c>
      <c r="U1088">
        <v>275.45999999999998</v>
      </c>
      <c r="V1088">
        <v>275.45999999999998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  <c r="AG1088">
        <v>0</v>
      </c>
      <c r="AH1088">
        <v>0</v>
      </c>
      <c r="AI1088">
        <v>0</v>
      </c>
      <c r="AJ1088">
        <v>0</v>
      </c>
      <c r="AK1088">
        <v>0</v>
      </c>
      <c r="AL1088">
        <v>0</v>
      </c>
      <c r="AM1088">
        <v>0</v>
      </c>
      <c r="AN1088">
        <v>0</v>
      </c>
      <c r="AO1088">
        <v>275.45999999999998</v>
      </c>
      <c r="AP1088">
        <v>0</v>
      </c>
    </row>
    <row r="1089" spans="1:42" hidden="1">
      <c r="A1089" s="48" t="s">
        <v>3176</v>
      </c>
      <c r="B1089">
        <v>275.45999999999998</v>
      </c>
      <c r="C1089">
        <v>0</v>
      </c>
      <c r="D1089" s="1">
        <v>43521</v>
      </c>
      <c r="F1089" s="1">
        <v>43524</v>
      </c>
      <c r="G1089" s="1">
        <v>43521</v>
      </c>
      <c r="H1089" t="s">
        <v>27</v>
      </c>
      <c r="I1089" t="s">
        <v>1669</v>
      </c>
      <c r="J1089" t="s">
        <v>79</v>
      </c>
      <c r="K1089" t="s">
        <v>27</v>
      </c>
      <c r="L1089" t="s">
        <v>31</v>
      </c>
      <c r="M1089" t="s">
        <v>2525</v>
      </c>
      <c r="N1089" t="s">
        <v>718</v>
      </c>
      <c r="O1089" t="s">
        <v>1671</v>
      </c>
      <c r="P1089" t="s">
        <v>1649</v>
      </c>
      <c r="Q1089">
        <v>100</v>
      </c>
      <c r="R1089">
        <v>275.45999999999998</v>
      </c>
      <c r="S1089">
        <v>275.45999999999998</v>
      </c>
      <c r="T1089">
        <v>0</v>
      </c>
      <c r="U1089">
        <v>275.45999999999998</v>
      </c>
      <c r="V1089">
        <v>275.45999999999998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0</v>
      </c>
      <c r="AI1089">
        <v>0</v>
      </c>
      <c r="AJ1089">
        <v>0</v>
      </c>
      <c r="AK1089">
        <v>0</v>
      </c>
      <c r="AL1089">
        <v>0</v>
      </c>
      <c r="AM1089">
        <v>0</v>
      </c>
      <c r="AN1089">
        <v>0</v>
      </c>
      <c r="AO1089">
        <v>275.45999999999998</v>
      </c>
      <c r="AP1089">
        <v>0</v>
      </c>
    </row>
    <row r="1090" spans="1:42" hidden="1">
      <c r="A1090" s="48" t="s">
        <v>3177</v>
      </c>
      <c r="B1090">
        <v>1890</v>
      </c>
      <c r="C1090">
        <v>0</v>
      </c>
      <c r="D1090" s="1">
        <v>43522</v>
      </c>
      <c r="F1090" s="1">
        <v>43524</v>
      </c>
      <c r="G1090" s="1">
        <v>43522</v>
      </c>
      <c r="H1090" t="s">
        <v>27</v>
      </c>
      <c r="I1090" t="s">
        <v>720</v>
      </c>
      <c r="J1090" t="s">
        <v>79</v>
      </c>
      <c r="K1090" t="s">
        <v>27</v>
      </c>
      <c r="L1090" t="s">
        <v>721</v>
      </c>
      <c r="M1090" t="s">
        <v>3185</v>
      </c>
      <c r="N1090" t="s">
        <v>718</v>
      </c>
      <c r="O1090" t="s">
        <v>1708</v>
      </c>
      <c r="P1090" t="s">
        <v>1649</v>
      </c>
      <c r="Q1090">
        <v>100</v>
      </c>
      <c r="R1090">
        <v>1890</v>
      </c>
      <c r="S1090">
        <v>1890</v>
      </c>
      <c r="T1090">
        <v>0</v>
      </c>
      <c r="U1090">
        <v>1890</v>
      </c>
      <c r="V1090">
        <v>1890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0</v>
      </c>
      <c r="AH1090">
        <v>0</v>
      </c>
      <c r="AI1090">
        <v>0</v>
      </c>
      <c r="AJ1090">
        <v>0</v>
      </c>
      <c r="AK1090">
        <v>0</v>
      </c>
      <c r="AL1090">
        <v>0</v>
      </c>
      <c r="AM1090">
        <v>0</v>
      </c>
      <c r="AN1090">
        <v>0</v>
      </c>
      <c r="AO1090">
        <v>1890</v>
      </c>
      <c r="AP1090">
        <v>0</v>
      </c>
    </row>
    <row r="1091" spans="1:42" hidden="1">
      <c r="A1091" s="48" t="s">
        <v>3178</v>
      </c>
      <c r="B1091">
        <v>270.89</v>
      </c>
      <c r="C1091">
        <v>0</v>
      </c>
      <c r="D1091" s="1">
        <v>43525</v>
      </c>
      <c r="F1091" s="1">
        <v>43555</v>
      </c>
      <c r="G1091" s="1">
        <v>43537</v>
      </c>
      <c r="H1091" t="s">
        <v>27</v>
      </c>
      <c r="I1091" t="s">
        <v>943</v>
      </c>
      <c r="J1091" t="s">
        <v>79</v>
      </c>
      <c r="K1091" t="s">
        <v>27</v>
      </c>
      <c r="L1091" t="s">
        <v>269</v>
      </c>
      <c r="M1091" t="s">
        <v>3186</v>
      </c>
      <c r="N1091" t="s">
        <v>718</v>
      </c>
      <c r="O1091" t="s">
        <v>1667</v>
      </c>
      <c r="P1091" t="s">
        <v>1649</v>
      </c>
      <c r="Q1091">
        <v>100</v>
      </c>
      <c r="R1091">
        <v>270.89</v>
      </c>
      <c r="S1091">
        <v>270.89</v>
      </c>
      <c r="T1091">
        <v>0</v>
      </c>
      <c r="U1091">
        <v>270.89</v>
      </c>
      <c r="V1091">
        <v>270.89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  <c r="AG1091">
        <v>0</v>
      </c>
      <c r="AH1091">
        <v>0</v>
      </c>
      <c r="AI1091">
        <v>0</v>
      </c>
      <c r="AJ1091">
        <v>0</v>
      </c>
      <c r="AK1091">
        <v>0</v>
      </c>
      <c r="AL1091">
        <v>0</v>
      </c>
      <c r="AM1091">
        <v>0</v>
      </c>
      <c r="AN1091">
        <v>0</v>
      </c>
      <c r="AO1091">
        <v>270.89</v>
      </c>
      <c r="AP1091">
        <v>0</v>
      </c>
    </row>
    <row r="1092" spans="1:42" hidden="1">
      <c r="A1092" s="48" t="s">
        <v>3179</v>
      </c>
      <c r="B1092">
        <v>6599</v>
      </c>
      <c r="C1092">
        <v>0</v>
      </c>
      <c r="D1092" s="1">
        <v>43537</v>
      </c>
      <c r="F1092" s="1">
        <v>43555</v>
      </c>
      <c r="G1092" s="1">
        <v>43537</v>
      </c>
      <c r="H1092" t="s">
        <v>27</v>
      </c>
      <c r="I1092" t="s">
        <v>301</v>
      </c>
      <c r="J1092" t="s">
        <v>79</v>
      </c>
      <c r="K1092" t="s">
        <v>27</v>
      </c>
      <c r="L1092" t="s">
        <v>1060</v>
      </c>
      <c r="M1092" t="s">
        <v>3187</v>
      </c>
      <c r="N1092" t="s">
        <v>718</v>
      </c>
      <c r="O1092" t="s">
        <v>1821</v>
      </c>
      <c r="P1092" t="s">
        <v>1649</v>
      </c>
      <c r="Q1092">
        <v>100</v>
      </c>
      <c r="R1092">
        <v>6599</v>
      </c>
      <c r="S1092">
        <v>6599</v>
      </c>
      <c r="T1092">
        <v>0</v>
      </c>
      <c r="U1092">
        <v>6599</v>
      </c>
      <c r="V1092">
        <v>6599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0</v>
      </c>
      <c r="AH1092">
        <v>0</v>
      </c>
      <c r="AI1092">
        <v>0</v>
      </c>
      <c r="AJ1092">
        <v>0</v>
      </c>
      <c r="AK1092">
        <v>0</v>
      </c>
      <c r="AL1092">
        <v>0</v>
      </c>
      <c r="AM1092">
        <v>0</v>
      </c>
      <c r="AN1092">
        <v>0</v>
      </c>
      <c r="AO1092">
        <v>6599</v>
      </c>
      <c r="AP1092">
        <v>0</v>
      </c>
    </row>
    <row r="1093" spans="1:42" hidden="1">
      <c r="A1093" s="48" t="s">
        <v>3180</v>
      </c>
      <c r="B1093">
        <v>6720.14</v>
      </c>
      <c r="C1093">
        <v>0</v>
      </c>
      <c r="D1093" s="1">
        <v>43542</v>
      </c>
      <c r="F1093" s="1">
        <v>43555</v>
      </c>
      <c r="G1093" s="1">
        <v>43542</v>
      </c>
      <c r="H1093" t="s">
        <v>27</v>
      </c>
      <c r="I1093" t="s">
        <v>309</v>
      </c>
      <c r="J1093" t="s">
        <v>79</v>
      </c>
      <c r="K1093" t="s">
        <v>27</v>
      </c>
      <c r="L1093" t="s">
        <v>1781</v>
      </c>
      <c r="M1093" t="s">
        <v>3188</v>
      </c>
      <c r="N1093" t="s">
        <v>718</v>
      </c>
      <c r="O1093" t="s">
        <v>1782</v>
      </c>
      <c r="P1093" t="s">
        <v>1649</v>
      </c>
      <c r="Q1093">
        <v>100</v>
      </c>
      <c r="R1093">
        <v>6720.14</v>
      </c>
      <c r="S1093">
        <v>6720.14</v>
      </c>
      <c r="T1093">
        <v>0</v>
      </c>
      <c r="U1093">
        <v>6720.14</v>
      </c>
      <c r="V1093">
        <v>6720.14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0</v>
      </c>
      <c r="AH1093">
        <v>0</v>
      </c>
      <c r="AI1093">
        <v>0</v>
      </c>
      <c r="AJ1093">
        <v>0</v>
      </c>
      <c r="AK1093">
        <v>0</v>
      </c>
      <c r="AL1093">
        <v>0</v>
      </c>
      <c r="AM1093">
        <v>0</v>
      </c>
      <c r="AN1093">
        <v>0</v>
      </c>
      <c r="AO1093">
        <v>6720.14</v>
      </c>
      <c r="AP1093">
        <v>0</v>
      </c>
    </row>
    <row r="1094" spans="1:42" hidden="1">
      <c r="A1094" s="48" t="s">
        <v>3181</v>
      </c>
      <c r="B1094">
        <v>5330</v>
      </c>
      <c r="C1094">
        <v>0</v>
      </c>
      <c r="D1094" s="1">
        <v>44105</v>
      </c>
      <c r="F1094" s="1">
        <v>44135</v>
      </c>
      <c r="G1094" s="1">
        <v>44127</v>
      </c>
      <c r="H1094" t="s">
        <v>27</v>
      </c>
      <c r="I1094" t="s">
        <v>837</v>
      </c>
      <c r="J1094" t="s">
        <v>79</v>
      </c>
      <c r="K1094" t="s">
        <v>106</v>
      </c>
      <c r="L1094" t="s">
        <v>597</v>
      </c>
      <c r="M1094" t="s">
        <v>3189</v>
      </c>
      <c r="N1094" t="s">
        <v>3190</v>
      </c>
      <c r="O1094" t="s">
        <v>1699</v>
      </c>
      <c r="P1094" t="s">
        <v>1649</v>
      </c>
      <c r="Q1094">
        <v>100</v>
      </c>
      <c r="R1094">
        <v>5330</v>
      </c>
      <c r="S1094">
        <v>5330</v>
      </c>
      <c r="T1094">
        <v>0</v>
      </c>
      <c r="U1094">
        <v>5330</v>
      </c>
      <c r="V1094">
        <v>5330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0</v>
      </c>
      <c r="AH1094">
        <v>0</v>
      </c>
      <c r="AI1094">
        <v>0</v>
      </c>
      <c r="AJ1094">
        <v>0</v>
      </c>
      <c r="AK1094">
        <v>0</v>
      </c>
      <c r="AL1094">
        <v>0</v>
      </c>
      <c r="AM1094">
        <v>0</v>
      </c>
      <c r="AN1094">
        <v>0</v>
      </c>
      <c r="AO1094">
        <v>5330</v>
      </c>
      <c r="AP1094">
        <v>0</v>
      </c>
    </row>
    <row r="1095" spans="1:42" hidden="1">
      <c r="A1095" s="48" t="s">
        <v>3191</v>
      </c>
      <c r="B1095">
        <v>4755.28</v>
      </c>
      <c r="C1095">
        <v>0</v>
      </c>
      <c r="D1095" s="1">
        <v>44136</v>
      </c>
      <c r="F1095" s="1">
        <v>44165</v>
      </c>
      <c r="G1095" s="1">
        <v>44136</v>
      </c>
      <c r="H1095" t="s">
        <v>27</v>
      </c>
      <c r="I1095" t="s">
        <v>2577</v>
      </c>
      <c r="J1095" t="s">
        <v>79</v>
      </c>
      <c r="K1095" t="s">
        <v>106</v>
      </c>
      <c r="L1095" t="s">
        <v>244</v>
      </c>
      <c r="M1095" t="s">
        <v>3194</v>
      </c>
      <c r="N1095" t="s">
        <v>718</v>
      </c>
      <c r="O1095" t="s">
        <v>2579</v>
      </c>
      <c r="P1095" t="s">
        <v>1649</v>
      </c>
      <c r="Q1095">
        <v>100</v>
      </c>
      <c r="R1095">
        <v>4755.28</v>
      </c>
      <c r="S1095">
        <v>4755.28</v>
      </c>
      <c r="T1095">
        <v>0</v>
      </c>
      <c r="U1095">
        <v>4755.28</v>
      </c>
      <c r="V1095">
        <v>4755.28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0</v>
      </c>
      <c r="AH1095">
        <v>0</v>
      </c>
      <c r="AI1095">
        <v>0</v>
      </c>
      <c r="AJ1095">
        <v>0</v>
      </c>
      <c r="AK1095">
        <v>0</v>
      </c>
      <c r="AL1095">
        <v>0</v>
      </c>
      <c r="AM1095">
        <v>0</v>
      </c>
      <c r="AN1095">
        <v>0</v>
      </c>
      <c r="AO1095">
        <v>4755.28</v>
      </c>
      <c r="AP1095">
        <v>0</v>
      </c>
    </row>
    <row r="1096" spans="1:42" hidden="1">
      <c r="A1096" s="48" t="s">
        <v>3192</v>
      </c>
      <c r="B1096">
        <v>2321.9499999999998</v>
      </c>
      <c r="C1096">
        <v>0</v>
      </c>
      <c r="D1096" s="1">
        <v>40745</v>
      </c>
      <c r="F1096" s="1">
        <v>40755</v>
      </c>
      <c r="G1096" s="1">
        <v>40745</v>
      </c>
      <c r="H1096" t="s">
        <v>27</v>
      </c>
      <c r="I1096" t="s">
        <v>781</v>
      </c>
      <c r="J1096" t="s">
        <v>27</v>
      </c>
      <c r="K1096" t="s">
        <v>27</v>
      </c>
      <c r="L1096" t="s">
        <v>35</v>
      </c>
      <c r="M1096" t="s">
        <v>2284</v>
      </c>
      <c r="N1096" t="s">
        <v>718</v>
      </c>
      <c r="O1096" t="s">
        <v>2041</v>
      </c>
      <c r="P1096" t="s">
        <v>1649</v>
      </c>
      <c r="Q1096">
        <v>100</v>
      </c>
      <c r="R1096">
        <v>2321.9499999999998</v>
      </c>
      <c r="S1096">
        <v>2321.9499999999998</v>
      </c>
      <c r="T1096">
        <v>0</v>
      </c>
      <c r="U1096">
        <v>2321.9499999999998</v>
      </c>
      <c r="V1096">
        <v>2321.9499999999998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  <c r="AG1096">
        <v>0</v>
      </c>
      <c r="AH1096">
        <v>0</v>
      </c>
      <c r="AI1096">
        <v>0</v>
      </c>
      <c r="AJ1096">
        <v>0</v>
      </c>
      <c r="AK1096">
        <v>0</v>
      </c>
      <c r="AL1096">
        <v>0</v>
      </c>
      <c r="AM1096">
        <v>0</v>
      </c>
      <c r="AN1096">
        <v>0</v>
      </c>
      <c r="AO1096">
        <v>2321.9499999999998</v>
      </c>
      <c r="AP1096">
        <v>0</v>
      </c>
    </row>
    <row r="1097" spans="1:42" hidden="1">
      <c r="A1097" s="48" t="s">
        <v>3193</v>
      </c>
      <c r="B1097">
        <v>335</v>
      </c>
      <c r="C1097">
        <v>0</v>
      </c>
      <c r="D1097" s="1">
        <v>41148</v>
      </c>
      <c r="F1097" s="1">
        <v>41213</v>
      </c>
      <c r="G1097" s="1">
        <v>40927</v>
      </c>
      <c r="H1097" t="s">
        <v>27</v>
      </c>
      <c r="I1097" t="s">
        <v>88</v>
      </c>
      <c r="J1097" t="s">
        <v>27</v>
      </c>
      <c r="K1097" t="s">
        <v>27</v>
      </c>
      <c r="L1097" t="s">
        <v>1991</v>
      </c>
      <c r="M1097" t="s">
        <v>2418</v>
      </c>
      <c r="N1097" t="s">
        <v>718</v>
      </c>
      <c r="O1097" t="s">
        <v>1992</v>
      </c>
      <c r="P1097" t="s">
        <v>1649</v>
      </c>
      <c r="Q1097">
        <v>100</v>
      </c>
      <c r="R1097">
        <v>335</v>
      </c>
      <c r="S1097">
        <v>335</v>
      </c>
      <c r="T1097">
        <v>0</v>
      </c>
      <c r="U1097">
        <v>335</v>
      </c>
      <c r="V1097">
        <v>335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0</v>
      </c>
      <c r="AH1097">
        <v>0</v>
      </c>
      <c r="AI1097">
        <v>0</v>
      </c>
      <c r="AJ1097">
        <v>0</v>
      </c>
      <c r="AK1097">
        <v>0</v>
      </c>
      <c r="AL1097">
        <v>0</v>
      </c>
      <c r="AM1097">
        <v>0</v>
      </c>
      <c r="AN1097">
        <v>0</v>
      </c>
      <c r="AO1097">
        <v>335</v>
      </c>
      <c r="AP1097">
        <v>0</v>
      </c>
    </row>
    <row r="1098" spans="1:42" hidden="1">
      <c r="A1098" s="48" t="s">
        <v>3195</v>
      </c>
      <c r="B1098">
        <v>2500</v>
      </c>
      <c r="C1098">
        <v>0</v>
      </c>
      <c r="D1098" s="1">
        <v>41796</v>
      </c>
      <c r="F1098" s="1">
        <v>41820</v>
      </c>
      <c r="G1098" s="1">
        <v>41796</v>
      </c>
      <c r="H1098" t="s">
        <v>27</v>
      </c>
      <c r="I1098" t="s">
        <v>317</v>
      </c>
      <c r="J1098" t="s">
        <v>27</v>
      </c>
      <c r="K1098" t="s">
        <v>27</v>
      </c>
      <c r="L1098" t="s">
        <v>501</v>
      </c>
      <c r="M1098" t="s">
        <v>3197</v>
      </c>
      <c r="N1098" t="s">
        <v>718</v>
      </c>
      <c r="O1098" t="s">
        <v>1891</v>
      </c>
      <c r="P1098" t="s">
        <v>1649</v>
      </c>
      <c r="Q1098">
        <v>100</v>
      </c>
      <c r="R1098">
        <v>2500</v>
      </c>
      <c r="S1098">
        <v>2500</v>
      </c>
      <c r="T1098">
        <v>0</v>
      </c>
      <c r="U1098">
        <v>2500</v>
      </c>
      <c r="V1098">
        <v>2500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0</v>
      </c>
      <c r="AI1098">
        <v>0</v>
      </c>
      <c r="AJ1098">
        <v>0</v>
      </c>
      <c r="AK1098">
        <v>0</v>
      </c>
      <c r="AL1098">
        <v>0</v>
      </c>
      <c r="AM1098">
        <v>0</v>
      </c>
      <c r="AN1098">
        <v>0</v>
      </c>
      <c r="AO1098">
        <v>2500</v>
      </c>
      <c r="AP1098">
        <v>0</v>
      </c>
    </row>
    <row r="1099" spans="1:42" hidden="1">
      <c r="A1099" s="44" t="s">
        <v>1253</v>
      </c>
      <c r="B1099">
        <v>25000</v>
      </c>
      <c r="C1099">
        <v>0</v>
      </c>
      <c r="D1099" s="1">
        <v>43586</v>
      </c>
      <c r="F1099" s="1">
        <v>47269</v>
      </c>
      <c r="G1099" s="1">
        <v>43600</v>
      </c>
      <c r="H1099" t="s">
        <v>27</v>
      </c>
      <c r="I1099" t="s">
        <v>157</v>
      </c>
      <c r="J1099" t="s">
        <v>79</v>
      </c>
      <c r="K1099" t="s">
        <v>27</v>
      </c>
      <c r="L1099" t="s">
        <v>158</v>
      </c>
      <c r="M1099" t="s">
        <v>3198</v>
      </c>
      <c r="N1099" t="s">
        <v>891</v>
      </c>
      <c r="O1099" t="s">
        <v>1702</v>
      </c>
      <c r="P1099" t="s">
        <v>1649</v>
      </c>
      <c r="Q1099">
        <v>10</v>
      </c>
      <c r="R1099">
        <v>25000</v>
      </c>
      <c r="S1099">
        <v>8958.35</v>
      </c>
      <c r="T1099">
        <v>16041.65</v>
      </c>
      <c r="U1099">
        <v>25000</v>
      </c>
      <c r="V1099">
        <v>11458.35</v>
      </c>
      <c r="W1099">
        <v>13541.65</v>
      </c>
      <c r="X1099">
        <v>2500</v>
      </c>
      <c r="Y1099">
        <v>0</v>
      </c>
      <c r="Z1099">
        <v>0</v>
      </c>
      <c r="AA1099">
        <v>0</v>
      </c>
      <c r="AB1099">
        <v>0</v>
      </c>
      <c r="AC1099">
        <v>208.33</v>
      </c>
      <c r="AD1099">
        <v>208.33</v>
      </c>
      <c r="AE1099">
        <v>208.33</v>
      </c>
      <c r="AF1099">
        <v>208.33</v>
      </c>
      <c r="AG1099">
        <v>208.33</v>
      </c>
      <c r="AH1099">
        <v>208.33</v>
      </c>
      <c r="AI1099">
        <v>208.33</v>
      </c>
      <c r="AJ1099">
        <v>208.33</v>
      </c>
      <c r="AK1099">
        <v>208.33</v>
      </c>
      <c r="AL1099">
        <v>208.33</v>
      </c>
      <c r="AM1099">
        <v>208.33</v>
      </c>
      <c r="AN1099">
        <v>208.37</v>
      </c>
      <c r="AO1099">
        <v>25000</v>
      </c>
      <c r="AP1099">
        <v>2500</v>
      </c>
    </row>
    <row r="1100" spans="1:42" hidden="1">
      <c r="A1100" s="44" t="s">
        <v>1260</v>
      </c>
      <c r="B1100">
        <v>30000</v>
      </c>
      <c r="C1100">
        <v>0</v>
      </c>
      <c r="D1100" s="1">
        <v>43586</v>
      </c>
      <c r="F1100" s="1">
        <v>47269</v>
      </c>
      <c r="G1100" s="1">
        <v>43600</v>
      </c>
      <c r="H1100" t="s">
        <v>27</v>
      </c>
      <c r="I1100" t="s">
        <v>157</v>
      </c>
      <c r="J1100" t="s">
        <v>79</v>
      </c>
      <c r="K1100" t="s">
        <v>27</v>
      </c>
      <c r="L1100" t="s">
        <v>158</v>
      </c>
      <c r="M1100" t="s">
        <v>3199</v>
      </c>
      <c r="N1100" t="s">
        <v>891</v>
      </c>
      <c r="O1100" t="s">
        <v>1702</v>
      </c>
      <c r="P1100" t="s">
        <v>1649</v>
      </c>
      <c r="Q1100">
        <v>10</v>
      </c>
      <c r="R1100">
        <v>30000</v>
      </c>
      <c r="S1100">
        <v>10750</v>
      </c>
      <c r="T1100">
        <v>19250</v>
      </c>
      <c r="U1100">
        <v>30000</v>
      </c>
      <c r="V1100">
        <v>13750</v>
      </c>
      <c r="W1100">
        <v>16250</v>
      </c>
      <c r="X1100">
        <v>3000</v>
      </c>
      <c r="Y1100">
        <v>0</v>
      </c>
      <c r="Z1100">
        <v>0</v>
      </c>
      <c r="AA1100">
        <v>0</v>
      </c>
      <c r="AB1100">
        <v>0</v>
      </c>
      <c r="AC1100">
        <v>250</v>
      </c>
      <c r="AD1100">
        <v>250</v>
      </c>
      <c r="AE1100">
        <v>250</v>
      </c>
      <c r="AF1100">
        <v>250</v>
      </c>
      <c r="AG1100">
        <v>250</v>
      </c>
      <c r="AH1100">
        <v>250</v>
      </c>
      <c r="AI1100">
        <v>250</v>
      </c>
      <c r="AJ1100">
        <v>250</v>
      </c>
      <c r="AK1100">
        <v>250</v>
      </c>
      <c r="AL1100">
        <v>250</v>
      </c>
      <c r="AM1100">
        <v>250</v>
      </c>
      <c r="AN1100">
        <v>250</v>
      </c>
      <c r="AO1100">
        <v>30000</v>
      </c>
      <c r="AP1100">
        <v>3000</v>
      </c>
    </row>
    <row r="1101" spans="1:42" hidden="1">
      <c r="A1101" s="44" t="s">
        <v>3196</v>
      </c>
      <c r="B1101">
        <v>9355</v>
      </c>
      <c r="C1101">
        <v>0</v>
      </c>
      <c r="D1101" s="1">
        <v>43617</v>
      </c>
      <c r="F1101" s="1">
        <v>43646</v>
      </c>
      <c r="G1101" s="1">
        <v>43627</v>
      </c>
      <c r="H1101" t="s">
        <v>27</v>
      </c>
      <c r="I1101" t="s">
        <v>943</v>
      </c>
      <c r="J1101" t="s">
        <v>79</v>
      </c>
      <c r="K1101" t="s">
        <v>27</v>
      </c>
      <c r="L1101" t="s">
        <v>597</v>
      </c>
      <c r="M1101" t="s">
        <v>3200</v>
      </c>
      <c r="N1101" t="s">
        <v>718</v>
      </c>
      <c r="O1101" t="s">
        <v>1667</v>
      </c>
      <c r="P1101" t="s">
        <v>1649</v>
      </c>
      <c r="Q1101">
        <v>100</v>
      </c>
      <c r="R1101">
        <v>9355</v>
      </c>
      <c r="S1101">
        <v>9355</v>
      </c>
      <c r="T1101">
        <v>0</v>
      </c>
      <c r="U1101">
        <v>9355</v>
      </c>
      <c r="V1101">
        <v>9355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0</v>
      </c>
      <c r="AH1101">
        <v>0</v>
      </c>
      <c r="AI1101">
        <v>0</v>
      </c>
      <c r="AJ1101">
        <v>0</v>
      </c>
      <c r="AK1101">
        <v>0</v>
      </c>
      <c r="AL1101">
        <v>0</v>
      </c>
      <c r="AM1101">
        <v>0</v>
      </c>
      <c r="AN1101">
        <v>0</v>
      </c>
      <c r="AO1101">
        <v>9355</v>
      </c>
      <c r="AP1101">
        <v>0</v>
      </c>
    </row>
    <row r="1102" spans="1:42" hidden="1">
      <c r="A1102" s="48" t="s">
        <v>3201</v>
      </c>
      <c r="B1102">
        <v>2284.5500000000002</v>
      </c>
      <c r="C1102">
        <v>0</v>
      </c>
      <c r="D1102" s="1">
        <v>41291</v>
      </c>
      <c r="F1102" s="1">
        <v>41305</v>
      </c>
      <c r="G1102" s="1">
        <v>41291</v>
      </c>
      <c r="H1102" t="s">
        <v>27</v>
      </c>
      <c r="I1102" t="s">
        <v>720</v>
      </c>
      <c r="J1102" t="s">
        <v>27</v>
      </c>
      <c r="K1102" t="s">
        <v>27</v>
      </c>
      <c r="L1102" t="s">
        <v>721</v>
      </c>
      <c r="M1102" t="s">
        <v>3207</v>
      </c>
      <c r="N1102" t="s">
        <v>718</v>
      </c>
      <c r="O1102" t="s">
        <v>1708</v>
      </c>
      <c r="P1102" t="s">
        <v>1649</v>
      </c>
      <c r="Q1102">
        <v>100</v>
      </c>
      <c r="R1102">
        <v>2284.5500000000002</v>
      </c>
      <c r="S1102">
        <v>2284.5500000000002</v>
      </c>
      <c r="T1102">
        <v>0</v>
      </c>
      <c r="U1102">
        <v>2284.5500000000002</v>
      </c>
      <c r="V1102">
        <v>2284.5500000000002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0</v>
      </c>
      <c r="AH1102">
        <v>0</v>
      </c>
      <c r="AI1102">
        <v>0</v>
      </c>
      <c r="AJ1102">
        <v>0</v>
      </c>
      <c r="AK1102">
        <v>0</v>
      </c>
      <c r="AL1102">
        <v>0</v>
      </c>
      <c r="AM1102">
        <v>0</v>
      </c>
      <c r="AN1102">
        <v>0</v>
      </c>
      <c r="AO1102">
        <v>2284.5500000000002</v>
      </c>
      <c r="AP1102">
        <v>0</v>
      </c>
    </row>
    <row r="1103" spans="1:42" hidden="1">
      <c r="A1103" s="48" t="s">
        <v>3202</v>
      </c>
      <c r="B1103">
        <v>523.04</v>
      </c>
      <c r="C1103">
        <v>0</v>
      </c>
      <c r="D1103" s="1">
        <v>41304</v>
      </c>
      <c r="F1103" s="1">
        <v>41305</v>
      </c>
      <c r="G1103" s="1">
        <v>41304</v>
      </c>
      <c r="H1103" t="s">
        <v>27</v>
      </c>
      <c r="I1103" t="s">
        <v>637</v>
      </c>
      <c r="J1103" t="s">
        <v>27</v>
      </c>
      <c r="K1103" t="s">
        <v>27</v>
      </c>
      <c r="L1103" t="s">
        <v>1886</v>
      </c>
      <c r="M1103" t="s">
        <v>2705</v>
      </c>
      <c r="N1103" t="s">
        <v>718</v>
      </c>
      <c r="O1103" t="s">
        <v>1887</v>
      </c>
      <c r="P1103" t="s">
        <v>1649</v>
      </c>
      <c r="Q1103">
        <v>100</v>
      </c>
      <c r="R1103">
        <v>523.04</v>
      </c>
      <c r="S1103">
        <v>523.04</v>
      </c>
      <c r="T1103">
        <v>0</v>
      </c>
      <c r="U1103">
        <v>523.04</v>
      </c>
      <c r="V1103">
        <v>523.04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0</v>
      </c>
      <c r="AH1103">
        <v>0</v>
      </c>
      <c r="AI1103">
        <v>0</v>
      </c>
      <c r="AJ1103">
        <v>0</v>
      </c>
      <c r="AK1103">
        <v>0</v>
      </c>
      <c r="AL1103">
        <v>0</v>
      </c>
      <c r="AM1103">
        <v>0</v>
      </c>
      <c r="AN1103">
        <v>0</v>
      </c>
      <c r="AO1103">
        <v>523.04</v>
      </c>
      <c r="AP1103">
        <v>0</v>
      </c>
    </row>
    <row r="1104" spans="1:42" hidden="1">
      <c r="A1104" s="48" t="s">
        <v>3203</v>
      </c>
      <c r="B1104">
        <v>523.04</v>
      </c>
      <c r="C1104">
        <v>0</v>
      </c>
      <c r="D1104" s="1">
        <v>41304</v>
      </c>
      <c r="F1104" s="1">
        <v>41305</v>
      </c>
      <c r="G1104" s="1">
        <v>41304</v>
      </c>
      <c r="H1104" t="s">
        <v>27</v>
      </c>
      <c r="I1104" t="s">
        <v>605</v>
      </c>
      <c r="J1104" t="s">
        <v>27</v>
      </c>
      <c r="K1104" t="s">
        <v>27</v>
      </c>
      <c r="L1104" t="s">
        <v>541</v>
      </c>
      <c r="M1104" t="s">
        <v>2705</v>
      </c>
      <c r="N1104" t="s">
        <v>718</v>
      </c>
      <c r="O1104" t="s">
        <v>1798</v>
      </c>
      <c r="P1104" t="s">
        <v>1649</v>
      </c>
      <c r="Q1104">
        <v>100</v>
      </c>
      <c r="R1104">
        <v>523.04</v>
      </c>
      <c r="S1104">
        <v>523.04</v>
      </c>
      <c r="T1104">
        <v>0</v>
      </c>
      <c r="U1104">
        <v>523.04</v>
      </c>
      <c r="V1104">
        <v>523.04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0</v>
      </c>
      <c r="AH1104">
        <v>0</v>
      </c>
      <c r="AI1104">
        <v>0</v>
      </c>
      <c r="AJ1104">
        <v>0</v>
      </c>
      <c r="AK1104">
        <v>0</v>
      </c>
      <c r="AL1104">
        <v>0</v>
      </c>
      <c r="AM1104">
        <v>0</v>
      </c>
      <c r="AN1104">
        <v>0</v>
      </c>
      <c r="AO1104">
        <v>523.04</v>
      </c>
      <c r="AP1104">
        <v>0</v>
      </c>
    </row>
    <row r="1105" spans="1:42" hidden="1">
      <c r="A1105" s="48" t="s">
        <v>3204</v>
      </c>
      <c r="B1105">
        <v>1600</v>
      </c>
      <c r="C1105">
        <v>0</v>
      </c>
      <c r="D1105" s="1">
        <v>41304</v>
      </c>
      <c r="F1105" s="1">
        <v>41305</v>
      </c>
      <c r="G1105" s="1">
        <v>41304</v>
      </c>
      <c r="H1105" t="s">
        <v>27</v>
      </c>
      <c r="I1105" t="s">
        <v>365</v>
      </c>
      <c r="J1105" t="s">
        <v>27</v>
      </c>
      <c r="K1105" t="s">
        <v>27</v>
      </c>
      <c r="L1105" t="s">
        <v>653</v>
      </c>
      <c r="M1105" t="s">
        <v>2884</v>
      </c>
      <c r="N1105" t="s">
        <v>718</v>
      </c>
      <c r="O1105" t="s">
        <v>1775</v>
      </c>
      <c r="P1105" t="s">
        <v>1649</v>
      </c>
      <c r="Q1105">
        <v>100</v>
      </c>
      <c r="R1105">
        <v>1600</v>
      </c>
      <c r="S1105">
        <v>1600</v>
      </c>
      <c r="T1105">
        <v>0</v>
      </c>
      <c r="U1105">
        <v>1600</v>
      </c>
      <c r="V1105">
        <v>1600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0</v>
      </c>
      <c r="AH1105">
        <v>0</v>
      </c>
      <c r="AI1105">
        <v>0</v>
      </c>
      <c r="AJ1105">
        <v>0</v>
      </c>
      <c r="AK1105">
        <v>0</v>
      </c>
      <c r="AL1105">
        <v>0</v>
      </c>
      <c r="AM1105">
        <v>0</v>
      </c>
      <c r="AN1105">
        <v>0</v>
      </c>
      <c r="AO1105">
        <v>1600</v>
      </c>
      <c r="AP1105">
        <v>0</v>
      </c>
    </row>
    <row r="1106" spans="1:42" hidden="1">
      <c r="A1106" s="48" t="s">
        <v>3205</v>
      </c>
      <c r="B1106">
        <v>1780.25</v>
      </c>
      <c r="C1106">
        <v>0</v>
      </c>
      <c r="D1106" s="1">
        <v>41305</v>
      </c>
      <c r="F1106" s="1">
        <v>41305</v>
      </c>
      <c r="G1106" s="1">
        <v>41305</v>
      </c>
      <c r="H1106" t="s">
        <v>27</v>
      </c>
      <c r="I1106" t="s">
        <v>88</v>
      </c>
      <c r="J1106" t="s">
        <v>27</v>
      </c>
      <c r="K1106" t="s">
        <v>27</v>
      </c>
      <c r="L1106" t="s">
        <v>1991</v>
      </c>
      <c r="M1106" t="s">
        <v>2260</v>
      </c>
      <c r="N1106" t="s">
        <v>718</v>
      </c>
      <c r="O1106" t="s">
        <v>1992</v>
      </c>
      <c r="P1106" t="s">
        <v>1649</v>
      </c>
      <c r="Q1106">
        <v>100</v>
      </c>
      <c r="R1106">
        <v>1780.25</v>
      </c>
      <c r="S1106">
        <v>1780.25</v>
      </c>
      <c r="T1106">
        <v>0</v>
      </c>
      <c r="U1106">
        <v>1780.25</v>
      </c>
      <c r="V1106">
        <v>1780.25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0</v>
      </c>
      <c r="AH1106">
        <v>0</v>
      </c>
      <c r="AI1106">
        <v>0</v>
      </c>
      <c r="AJ1106">
        <v>0</v>
      </c>
      <c r="AK1106">
        <v>0</v>
      </c>
      <c r="AL1106">
        <v>0</v>
      </c>
      <c r="AM1106">
        <v>0</v>
      </c>
      <c r="AN1106">
        <v>0</v>
      </c>
      <c r="AO1106">
        <v>1780.25</v>
      </c>
      <c r="AP1106">
        <v>0</v>
      </c>
    </row>
    <row r="1107" spans="1:42" hidden="1">
      <c r="A1107" s="48" t="s">
        <v>3206</v>
      </c>
      <c r="B1107">
        <v>1780.25</v>
      </c>
      <c r="C1107">
        <v>0</v>
      </c>
      <c r="D1107" s="1">
        <v>41305</v>
      </c>
      <c r="F1107" s="1">
        <v>41305</v>
      </c>
      <c r="G1107" s="1">
        <v>41305</v>
      </c>
      <c r="H1107" t="s">
        <v>27</v>
      </c>
      <c r="I1107" t="s">
        <v>501</v>
      </c>
      <c r="J1107" t="s">
        <v>27</v>
      </c>
      <c r="K1107" t="s">
        <v>27</v>
      </c>
      <c r="L1107" t="s">
        <v>2077</v>
      </c>
      <c r="M1107" t="s">
        <v>2260</v>
      </c>
      <c r="N1107" t="s">
        <v>718</v>
      </c>
      <c r="O1107" t="s">
        <v>2078</v>
      </c>
      <c r="P1107" t="s">
        <v>1649</v>
      </c>
      <c r="Q1107">
        <v>100</v>
      </c>
      <c r="R1107">
        <v>1780.25</v>
      </c>
      <c r="S1107">
        <v>1780.25</v>
      </c>
      <c r="T1107">
        <v>0</v>
      </c>
      <c r="U1107">
        <v>1780.25</v>
      </c>
      <c r="V1107">
        <v>1780.25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  <c r="AH1107">
        <v>0</v>
      </c>
      <c r="AI1107">
        <v>0</v>
      </c>
      <c r="AJ1107">
        <v>0</v>
      </c>
      <c r="AK1107">
        <v>0</v>
      </c>
      <c r="AL1107">
        <v>0</v>
      </c>
      <c r="AM1107">
        <v>0</v>
      </c>
      <c r="AN1107">
        <v>0</v>
      </c>
      <c r="AO1107">
        <v>1780.25</v>
      </c>
      <c r="AP1107">
        <v>0</v>
      </c>
    </row>
    <row r="1108" spans="1:42" hidden="1">
      <c r="A1108" s="48" t="s">
        <v>3208</v>
      </c>
      <c r="B1108">
        <v>974.8</v>
      </c>
      <c r="C1108">
        <v>0</v>
      </c>
      <c r="D1108" s="1">
        <v>41323</v>
      </c>
      <c r="F1108" s="1">
        <v>41333</v>
      </c>
      <c r="G1108" s="1">
        <v>41323</v>
      </c>
      <c r="H1108" t="s">
        <v>27</v>
      </c>
      <c r="I1108" t="s">
        <v>164</v>
      </c>
      <c r="J1108" t="s">
        <v>27</v>
      </c>
      <c r="K1108" t="s">
        <v>27</v>
      </c>
      <c r="L1108" t="s">
        <v>133</v>
      </c>
      <c r="M1108" t="s">
        <v>2582</v>
      </c>
      <c r="N1108" t="s">
        <v>718</v>
      </c>
      <c r="O1108" t="s">
        <v>1832</v>
      </c>
      <c r="P1108" t="s">
        <v>1649</v>
      </c>
      <c r="Q1108">
        <v>100</v>
      </c>
      <c r="R1108">
        <v>974.8</v>
      </c>
      <c r="S1108">
        <v>974.8</v>
      </c>
      <c r="T1108">
        <v>0</v>
      </c>
      <c r="U1108">
        <v>974.8</v>
      </c>
      <c r="V1108">
        <v>974.8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0</v>
      </c>
      <c r="AH1108">
        <v>0</v>
      </c>
      <c r="AI1108">
        <v>0</v>
      </c>
      <c r="AJ1108">
        <v>0</v>
      </c>
      <c r="AK1108">
        <v>0</v>
      </c>
      <c r="AL1108">
        <v>0</v>
      </c>
      <c r="AM1108">
        <v>0</v>
      </c>
      <c r="AN1108">
        <v>0</v>
      </c>
      <c r="AO1108">
        <v>974.8</v>
      </c>
      <c r="AP1108">
        <v>0</v>
      </c>
    </row>
    <row r="1109" spans="1:42" hidden="1">
      <c r="A1109" s="48" t="s">
        <v>3209</v>
      </c>
      <c r="B1109">
        <v>4163</v>
      </c>
      <c r="C1109">
        <v>0</v>
      </c>
      <c r="D1109" s="1">
        <v>41325</v>
      </c>
      <c r="F1109" s="1">
        <v>43951</v>
      </c>
      <c r="G1109" s="1">
        <v>41325</v>
      </c>
      <c r="H1109" t="s">
        <v>27</v>
      </c>
      <c r="I1109" t="s">
        <v>437</v>
      </c>
      <c r="J1109" t="s">
        <v>27</v>
      </c>
      <c r="K1109" t="s">
        <v>27</v>
      </c>
      <c r="L1109" t="s">
        <v>2049</v>
      </c>
      <c r="M1109" t="s">
        <v>1837</v>
      </c>
      <c r="N1109" t="s">
        <v>718</v>
      </c>
      <c r="O1109" t="s">
        <v>2050</v>
      </c>
      <c r="P1109" t="s">
        <v>1649</v>
      </c>
      <c r="Q1109">
        <v>14</v>
      </c>
      <c r="R1109">
        <v>4163</v>
      </c>
      <c r="S1109">
        <v>4163</v>
      </c>
      <c r="T1109">
        <v>0</v>
      </c>
      <c r="U1109">
        <v>4163</v>
      </c>
      <c r="V1109">
        <v>4163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0</v>
      </c>
      <c r="AH1109">
        <v>0</v>
      </c>
      <c r="AI1109">
        <v>0</v>
      </c>
      <c r="AJ1109">
        <v>0</v>
      </c>
      <c r="AK1109">
        <v>0</v>
      </c>
      <c r="AL1109">
        <v>0</v>
      </c>
      <c r="AM1109">
        <v>0</v>
      </c>
      <c r="AN1109">
        <v>0</v>
      </c>
      <c r="AO1109">
        <v>4163</v>
      </c>
      <c r="AP1109">
        <v>0</v>
      </c>
    </row>
    <row r="1110" spans="1:42" hidden="1">
      <c r="A1110" s="48" t="s">
        <v>3210</v>
      </c>
      <c r="B1110">
        <v>4163</v>
      </c>
      <c r="C1110">
        <v>0</v>
      </c>
      <c r="D1110" s="1">
        <v>41325</v>
      </c>
      <c r="F1110" s="1">
        <v>43951</v>
      </c>
      <c r="G1110" s="1">
        <v>41325</v>
      </c>
      <c r="H1110" t="s">
        <v>27</v>
      </c>
      <c r="I1110" t="s">
        <v>437</v>
      </c>
      <c r="J1110" t="s">
        <v>27</v>
      </c>
      <c r="K1110" t="s">
        <v>27</v>
      </c>
      <c r="L1110" t="s">
        <v>2049</v>
      </c>
      <c r="M1110" t="s">
        <v>1837</v>
      </c>
      <c r="N1110" t="s">
        <v>718</v>
      </c>
      <c r="O1110" t="s">
        <v>2050</v>
      </c>
      <c r="P1110" t="s">
        <v>1649</v>
      </c>
      <c r="Q1110">
        <v>14</v>
      </c>
      <c r="R1110">
        <v>4163</v>
      </c>
      <c r="S1110">
        <v>4163</v>
      </c>
      <c r="T1110">
        <v>0</v>
      </c>
      <c r="U1110">
        <v>4163</v>
      </c>
      <c r="V1110">
        <v>4163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  <c r="AL1110">
        <v>0</v>
      </c>
      <c r="AM1110">
        <v>0</v>
      </c>
      <c r="AN1110">
        <v>0</v>
      </c>
      <c r="AO1110">
        <v>4163</v>
      </c>
      <c r="AP1110">
        <v>0</v>
      </c>
    </row>
    <row r="1111" spans="1:42" hidden="1">
      <c r="A1111" s="48" t="s">
        <v>3211</v>
      </c>
      <c r="B1111">
        <v>7768</v>
      </c>
      <c r="C1111">
        <v>0</v>
      </c>
      <c r="D1111" s="1">
        <v>41325</v>
      </c>
      <c r="F1111" s="1">
        <v>43951</v>
      </c>
      <c r="G1111" s="1">
        <v>41325</v>
      </c>
      <c r="H1111" t="s">
        <v>27</v>
      </c>
      <c r="I1111" t="s">
        <v>437</v>
      </c>
      <c r="J1111" t="s">
        <v>27</v>
      </c>
      <c r="K1111" t="s">
        <v>27</v>
      </c>
      <c r="L1111" t="s">
        <v>2049</v>
      </c>
      <c r="M1111" t="s">
        <v>1725</v>
      </c>
      <c r="N1111" t="s">
        <v>718</v>
      </c>
      <c r="O1111" t="s">
        <v>2050</v>
      </c>
      <c r="P1111" t="s">
        <v>1649</v>
      </c>
      <c r="Q1111">
        <v>14</v>
      </c>
      <c r="R1111">
        <v>7768</v>
      </c>
      <c r="S1111">
        <v>7768</v>
      </c>
      <c r="T1111">
        <v>0</v>
      </c>
      <c r="U1111">
        <v>7768</v>
      </c>
      <c r="V1111">
        <v>7768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0</v>
      </c>
      <c r="AH1111">
        <v>0</v>
      </c>
      <c r="AI1111">
        <v>0</v>
      </c>
      <c r="AJ1111">
        <v>0</v>
      </c>
      <c r="AK1111">
        <v>0</v>
      </c>
      <c r="AL1111">
        <v>0</v>
      </c>
      <c r="AM1111">
        <v>0</v>
      </c>
      <c r="AN1111">
        <v>0</v>
      </c>
      <c r="AO1111">
        <v>7768</v>
      </c>
      <c r="AP1111">
        <v>0</v>
      </c>
    </row>
    <row r="1112" spans="1:42" hidden="1">
      <c r="A1112" s="48" t="s">
        <v>3212</v>
      </c>
      <c r="B1112">
        <v>2032</v>
      </c>
      <c r="C1112">
        <v>0</v>
      </c>
      <c r="D1112" s="1">
        <v>41325</v>
      </c>
      <c r="F1112" s="1">
        <v>41333</v>
      </c>
      <c r="G1112" s="1">
        <v>41325</v>
      </c>
      <c r="H1112" t="s">
        <v>27</v>
      </c>
      <c r="I1112" t="s">
        <v>79</v>
      </c>
      <c r="J1112" t="s">
        <v>27</v>
      </c>
      <c r="K1112" t="s">
        <v>27</v>
      </c>
      <c r="L1112" t="s">
        <v>125</v>
      </c>
      <c r="M1112" t="s">
        <v>1930</v>
      </c>
      <c r="N1112" t="s">
        <v>718</v>
      </c>
      <c r="O1112" t="s">
        <v>1768</v>
      </c>
      <c r="P1112" t="s">
        <v>1649</v>
      </c>
      <c r="Q1112">
        <v>100</v>
      </c>
      <c r="R1112">
        <v>2032</v>
      </c>
      <c r="S1112">
        <v>2032</v>
      </c>
      <c r="T1112">
        <v>0</v>
      </c>
      <c r="U1112">
        <v>2032</v>
      </c>
      <c r="V1112">
        <v>2032</v>
      </c>
      <c r="W1112">
        <v>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  <c r="AL1112">
        <v>0</v>
      </c>
      <c r="AM1112">
        <v>0</v>
      </c>
      <c r="AN1112">
        <v>0</v>
      </c>
      <c r="AO1112">
        <v>2032</v>
      </c>
      <c r="AP1112">
        <v>0</v>
      </c>
    </row>
    <row r="1113" spans="1:42" hidden="1">
      <c r="A1113" s="48" t="s">
        <v>3213</v>
      </c>
      <c r="B1113">
        <v>2032</v>
      </c>
      <c r="C1113">
        <v>0</v>
      </c>
      <c r="D1113" s="1">
        <v>41325</v>
      </c>
      <c r="F1113" s="1">
        <v>41333</v>
      </c>
      <c r="G1113" s="1">
        <v>41325</v>
      </c>
      <c r="H1113" t="s">
        <v>27</v>
      </c>
      <c r="I1113" t="s">
        <v>645</v>
      </c>
      <c r="J1113" t="s">
        <v>27</v>
      </c>
      <c r="K1113" t="s">
        <v>27</v>
      </c>
      <c r="L1113" t="s">
        <v>1950</v>
      </c>
      <c r="M1113" t="s">
        <v>3219</v>
      </c>
      <c r="N1113" t="s">
        <v>718</v>
      </c>
      <c r="O1113" t="s">
        <v>1951</v>
      </c>
      <c r="P1113" t="s">
        <v>1649</v>
      </c>
      <c r="Q1113">
        <v>100</v>
      </c>
      <c r="R1113">
        <v>2032</v>
      </c>
      <c r="S1113">
        <v>2032</v>
      </c>
      <c r="T1113">
        <v>0</v>
      </c>
      <c r="U1113">
        <v>2032</v>
      </c>
      <c r="V1113">
        <v>2032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0</v>
      </c>
      <c r="AM1113">
        <v>0</v>
      </c>
      <c r="AN1113">
        <v>0</v>
      </c>
      <c r="AO1113">
        <v>2032</v>
      </c>
      <c r="AP1113">
        <v>0</v>
      </c>
    </row>
    <row r="1114" spans="1:42" hidden="1">
      <c r="A1114" s="48" t="s">
        <v>3214</v>
      </c>
      <c r="B1114">
        <v>3872</v>
      </c>
      <c r="C1114">
        <v>0</v>
      </c>
      <c r="D1114" s="1">
        <v>41325</v>
      </c>
      <c r="F1114" s="1">
        <v>43951</v>
      </c>
      <c r="G1114" s="1">
        <v>41325</v>
      </c>
      <c r="H1114" t="s">
        <v>27</v>
      </c>
      <c r="I1114" t="s">
        <v>437</v>
      </c>
      <c r="J1114" t="s">
        <v>27</v>
      </c>
      <c r="K1114" t="s">
        <v>27</v>
      </c>
      <c r="L1114" t="s">
        <v>2049</v>
      </c>
      <c r="M1114" t="s">
        <v>1931</v>
      </c>
      <c r="N1114" t="s">
        <v>718</v>
      </c>
      <c r="O1114" t="s">
        <v>2050</v>
      </c>
      <c r="P1114" t="s">
        <v>1649</v>
      </c>
      <c r="Q1114">
        <v>14</v>
      </c>
      <c r="R1114">
        <v>3872</v>
      </c>
      <c r="S1114">
        <v>3872</v>
      </c>
      <c r="T1114">
        <v>0</v>
      </c>
      <c r="U1114">
        <v>3872</v>
      </c>
      <c r="V1114">
        <v>3872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0</v>
      </c>
      <c r="AM1114">
        <v>0</v>
      </c>
      <c r="AN1114">
        <v>0</v>
      </c>
      <c r="AO1114">
        <v>3872</v>
      </c>
      <c r="AP1114">
        <v>0</v>
      </c>
    </row>
    <row r="1115" spans="1:42" hidden="1">
      <c r="A1115" s="48" t="s">
        <v>3215</v>
      </c>
      <c r="B1115">
        <v>3872</v>
      </c>
      <c r="C1115">
        <v>0</v>
      </c>
      <c r="D1115" s="1">
        <v>41325</v>
      </c>
      <c r="F1115" s="1">
        <v>43951</v>
      </c>
      <c r="G1115" s="1">
        <v>41325</v>
      </c>
      <c r="H1115" t="s">
        <v>27</v>
      </c>
      <c r="I1115" t="s">
        <v>645</v>
      </c>
      <c r="J1115" t="s">
        <v>27</v>
      </c>
      <c r="K1115" t="s">
        <v>27</v>
      </c>
      <c r="L1115" t="s">
        <v>1950</v>
      </c>
      <c r="M1115" t="s">
        <v>1931</v>
      </c>
      <c r="N1115" t="s">
        <v>718</v>
      </c>
      <c r="O1115" t="s">
        <v>1951</v>
      </c>
      <c r="P1115" t="s">
        <v>1649</v>
      </c>
      <c r="Q1115">
        <v>14</v>
      </c>
      <c r="R1115">
        <v>3872</v>
      </c>
      <c r="S1115">
        <v>3872</v>
      </c>
      <c r="T1115">
        <v>0</v>
      </c>
      <c r="U1115">
        <v>3872</v>
      </c>
      <c r="V1115">
        <v>3872</v>
      </c>
      <c r="W1115">
        <v>0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0</v>
      </c>
      <c r="AM1115">
        <v>0</v>
      </c>
      <c r="AN1115">
        <v>0</v>
      </c>
      <c r="AO1115">
        <v>3872</v>
      </c>
      <c r="AP1115">
        <v>0</v>
      </c>
    </row>
    <row r="1116" spans="1:42" hidden="1">
      <c r="A1116" s="48" t="s">
        <v>3216</v>
      </c>
      <c r="B1116">
        <v>6032</v>
      </c>
      <c r="C1116">
        <v>0</v>
      </c>
      <c r="D1116" s="1">
        <v>41325</v>
      </c>
      <c r="F1116" s="1">
        <v>43951</v>
      </c>
      <c r="G1116" s="1">
        <v>41325</v>
      </c>
      <c r="H1116" t="s">
        <v>27</v>
      </c>
      <c r="I1116" t="s">
        <v>645</v>
      </c>
      <c r="J1116" t="s">
        <v>27</v>
      </c>
      <c r="K1116" t="s">
        <v>27</v>
      </c>
      <c r="L1116" t="s">
        <v>1950</v>
      </c>
      <c r="M1116" t="s">
        <v>1837</v>
      </c>
      <c r="N1116" t="s">
        <v>718</v>
      </c>
      <c r="O1116" t="s">
        <v>1951</v>
      </c>
      <c r="P1116" t="s">
        <v>1649</v>
      </c>
      <c r="Q1116">
        <v>14</v>
      </c>
      <c r="R1116">
        <v>6032</v>
      </c>
      <c r="S1116">
        <v>6032</v>
      </c>
      <c r="T1116">
        <v>0</v>
      </c>
      <c r="U1116">
        <v>6032</v>
      </c>
      <c r="V1116">
        <v>6032</v>
      </c>
      <c r="W1116">
        <v>0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  <c r="AL1116">
        <v>0</v>
      </c>
      <c r="AM1116">
        <v>0</v>
      </c>
      <c r="AN1116">
        <v>0</v>
      </c>
      <c r="AO1116">
        <v>6032</v>
      </c>
      <c r="AP1116">
        <v>0</v>
      </c>
    </row>
    <row r="1117" spans="1:42" hidden="1">
      <c r="A1117" s="48" t="s">
        <v>3217</v>
      </c>
      <c r="B1117">
        <v>3450.5</v>
      </c>
      <c r="C1117">
        <v>0</v>
      </c>
      <c r="D1117" s="1">
        <v>41325</v>
      </c>
      <c r="F1117" s="1">
        <v>43951</v>
      </c>
      <c r="G1117" s="1">
        <v>41325</v>
      </c>
      <c r="H1117" t="s">
        <v>27</v>
      </c>
      <c r="I1117" t="s">
        <v>645</v>
      </c>
      <c r="J1117" t="s">
        <v>27</v>
      </c>
      <c r="K1117" t="s">
        <v>27</v>
      </c>
      <c r="L1117" t="s">
        <v>1950</v>
      </c>
      <c r="M1117" t="s">
        <v>1837</v>
      </c>
      <c r="N1117" t="s">
        <v>718</v>
      </c>
      <c r="O1117" t="s">
        <v>1951</v>
      </c>
      <c r="P1117" t="s">
        <v>1649</v>
      </c>
      <c r="Q1117">
        <v>14</v>
      </c>
      <c r="R1117">
        <v>3450.5</v>
      </c>
      <c r="S1117">
        <v>3450.5</v>
      </c>
      <c r="T1117">
        <v>0</v>
      </c>
      <c r="U1117">
        <v>3450.5</v>
      </c>
      <c r="V1117">
        <v>3450.5</v>
      </c>
      <c r="W1117">
        <v>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  <c r="AG1117">
        <v>0</v>
      </c>
      <c r="AH1117">
        <v>0</v>
      </c>
      <c r="AI1117">
        <v>0</v>
      </c>
      <c r="AJ1117">
        <v>0</v>
      </c>
      <c r="AK1117">
        <v>0</v>
      </c>
      <c r="AL1117">
        <v>0</v>
      </c>
      <c r="AM1117">
        <v>0</v>
      </c>
      <c r="AN1117">
        <v>0</v>
      </c>
      <c r="AO1117">
        <v>3450.5</v>
      </c>
      <c r="AP1117">
        <v>0</v>
      </c>
    </row>
    <row r="1118" spans="1:42" hidden="1">
      <c r="A1118" s="48" t="s">
        <v>3218</v>
      </c>
      <c r="B1118">
        <v>813.81</v>
      </c>
      <c r="C1118">
        <v>0</v>
      </c>
      <c r="D1118" s="1">
        <v>41330</v>
      </c>
      <c r="F1118" s="1">
        <v>41333</v>
      </c>
      <c r="G1118" s="1">
        <v>41330</v>
      </c>
      <c r="H1118" t="s">
        <v>27</v>
      </c>
      <c r="I1118" t="s">
        <v>437</v>
      </c>
      <c r="J1118" t="s">
        <v>27</v>
      </c>
      <c r="K1118" t="s">
        <v>27</v>
      </c>
      <c r="L1118" t="s">
        <v>2049</v>
      </c>
      <c r="M1118" t="s">
        <v>2582</v>
      </c>
      <c r="N1118" t="s">
        <v>718</v>
      </c>
      <c r="O1118" t="s">
        <v>2050</v>
      </c>
      <c r="P1118" t="s">
        <v>1649</v>
      </c>
      <c r="Q1118">
        <v>100</v>
      </c>
      <c r="R1118">
        <v>813.81</v>
      </c>
      <c r="S1118">
        <v>813.81</v>
      </c>
      <c r="T1118">
        <v>0</v>
      </c>
      <c r="U1118">
        <v>813.81</v>
      </c>
      <c r="V1118">
        <v>813.81</v>
      </c>
      <c r="W1118">
        <v>0</v>
      </c>
      <c r="X1118">
        <v>0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0</v>
      </c>
      <c r="AI1118">
        <v>0</v>
      </c>
      <c r="AJ1118">
        <v>0</v>
      </c>
      <c r="AK1118">
        <v>0</v>
      </c>
      <c r="AL1118">
        <v>0</v>
      </c>
      <c r="AM1118">
        <v>0</v>
      </c>
      <c r="AN1118">
        <v>0</v>
      </c>
      <c r="AO1118">
        <v>813.81</v>
      </c>
      <c r="AP1118">
        <v>0</v>
      </c>
    </row>
    <row r="1119" spans="1:42" hidden="1">
      <c r="A1119" s="44" t="s">
        <v>3220</v>
      </c>
      <c r="B1119">
        <v>3000</v>
      </c>
      <c r="C1119">
        <v>0</v>
      </c>
      <c r="D1119" s="1">
        <v>40544</v>
      </c>
      <c r="F1119" s="1">
        <v>40574</v>
      </c>
      <c r="G1119" s="1">
        <v>34517</v>
      </c>
      <c r="H1119" t="s">
        <v>27</v>
      </c>
      <c r="I1119" t="s">
        <v>133</v>
      </c>
      <c r="J1119" t="s">
        <v>27</v>
      </c>
      <c r="K1119" t="s">
        <v>27</v>
      </c>
      <c r="L1119" t="s">
        <v>142</v>
      </c>
      <c r="M1119" t="s">
        <v>3222</v>
      </c>
      <c r="N1119" t="s">
        <v>130</v>
      </c>
      <c r="O1119" t="s">
        <v>1666</v>
      </c>
      <c r="P1119" t="s">
        <v>3223</v>
      </c>
      <c r="Q1119">
        <v>14</v>
      </c>
      <c r="R1119">
        <v>3000</v>
      </c>
      <c r="S1119">
        <v>3000</v>
      </c>
      <c r="T1119">
        <v>0</v>
      </c>
      <c r="U1119">
        <v>3000</v>
      </c>
      <c r="V1119">
        <v>3000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  <c r="AH1119">
        <v>0</v>
      </c>
      <c r="AI1119">
        <v>0</v>
      </c>
      <c r="AJ1119">
        <v>0</v>
      </c>
      <c r="AK1119">
        <v>0</v>
      </c>
      <c r="AL1119">
        <v>0</v>
      </c>
      <c r="AM1119">
        <v>0</v>
      </c>
      <c r="AN1119">
        <v>0</v>
      </c>
      <c r="AO1119">
        <v>0</v>
      </c>
      <c r="AP1119">
        <v>0</v>
      </c>
    </row>
    <row r="1120" spans="1:42" hidden="1">
      <c r="A1120" s="44" t="s">
        <v>3221</v>
      </c>
      <c r="B1120">
        <v>400</v>
      </c>
      <c r="C1120">
        <v>0</v>
      </c>
      <c r="D1120" s="1">
        <v>40544</v>
      </c>
      <c r="F1120" s="1">
        <v>40574</v>
      </c>
      <c r="G1120" s="1">
        <v>34517</v>
      </c>
      <c r="H1120" t="s">
        <v>27</v>
      </c>
      <c r="I1120" t="s">
        <v>837</v>
      </c>
      <c r="J1120" t="s">
        <v>27</v>
      </c>
      <c r="K1120" t="s">
        <v>27</v>
      </c>
      <c r="L1120" t="s">
        <v>597</v>
      </c>
      <c r="M1120" t="s">
        <v>3224</v>
      </c>
      <c r="N1120" t="s">
        <v>130</v>
      </c>
      <c r="O1120" t="s">
        <v>1699</v>
      </c>
      <c r="P1120" t="s">
        <v>3223</v>
      </c>
      <c r="Q1120">
        <v>19.600000000000001</v>
      </c>
      <c r="R1120">
        <v>400</v>
      </c>
      <c r="S1120">
        <v>400</v>
      </c>
      <c r="T1120">
        <v>0</v>
      </c>
      <c r="U1120">
        <v>400</v>
      </c>
      <c r="V1120">
        <v>400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0</v>
      </c>
      <c r="AM1120">
        <v>0</v>
      </c>
      <c r="AN1120">
        <v>0</v>
      </c>
      <c r="AO1120">
        <v>0</v>
      </c>
      <c r="AP1120">
        <v>0</v>
      </c>
    </row>
    <row r="1121" spans="1:42" hidden="1">
      <c r="A1121" s="44" t="s">
        <v>3225</v>
      </c>
      <c r="B1121">
        <v>17800</v>
      </c>
      <c r="C1121">
        <v>0</v>
      </c>
      <c r="D1121" s="1">
        <v>40544</v>
      </c>
      <c r="F1121" s="1">
        <v>40574</v>
      </c>
      <c r="G1121" s="1">
        <v>35818</v>
      </c>
      <c r="H1121" t="s">
        <v>27</v>
      </c>
      <c r="I1121" t="s">
        <v>133</v>
      </c>
      <c r="J1121" t="s">
        <v>27</v>
      </c>
      <c r="K1121" t="s">
        <v>27</v>
      </c>
      <c r="L1121" t="s">
        <v>142</v>
      </c>
      <c r="M1121" t="s">
        <v>3234</v>
      </c>
      <c r="N1121" t="s">
        <v>130</v>
      </c>
      <c r="O1121" t="s">
        <v>1666</v>
      </c>
      <c r="P1121" t="s">
        <v>3223</v>
      </c>
      <c r="Q1121">
        <v>19.600000000000001</v>
      </c>
      <c r="R1121">
        <v>17800</v>
      </c>
      <c r="S1121">
        <v>17800</v>
      </c>
      <c r="T1121">
        <v>0</v>
      </c>
      <c r="U1121">
        <v>17800</v>
      </c>
      <c r="V1121">
        <v>17800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  <c r="AL1121">
        <v>0</v>
      </c>
      <c r="AM1121">
        <v>0</v>
      </c>
      <c r="AN1121">
        <v>0</v>
      </c>
      <c r="AO1121">
        <v>0</v>
      </c>
      <c r="AP1121">
        <v>0</v>
      </c>
    </row>
    <row r="1122" spans="1:42" hidden="1">
      <c r="A1122" s="44" t="s">
        <v>3226</v>
      </c>
      <c r="B1122">
        <v>12150</v>
      </c>
      <c r="C1122">
        <v>0</v>
      </c>
      <c r="D1122" s="1">
        <v>40544</v>
      </c>
      <c r="F1122" s="1">
        <v>40543</v>
      </c>
      <c r="G1122" s="1">
        <v>35968</v>
      </c>
      <c r="H1122" t="s">
        <v>27</v>
      </c>
      <c r="I1122" t="s">
        <v>133</v>
      </c>
      <c r="J1122" t="s">
        <v>27</v>
      </c>
      <c r="K1122" t="s">
        <v>27</v>
      </c>
      <c r="L1122" t="s">
        <v>142</v>
      </c>
      <c r="M1122" t="s">
        <v>3235</v>
      </c>
      <c r="N1122" t="s">
        <v>130</v>
      </c>
      <c r="O1122" t="s">
        <v>1666</v>
      </c>
      <c r="P1122" t="s">
        <v>3223</v>
      </c>
      <c r="Q1122">
        <v>19.600000000000001</v>
      </c>
      <c r="R1122">
        <v>12150</v>
      </c>
      <c r="S1122">
        <v>12150</v>
      </c>
      <c r="T1122">
        <v>0</v>
      </c>
      <c r="U1122">
        <v>12150</v>
      </c>
      <c r="V1122">
        <v>12150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0</v>
      </c>
      <c r="AH1122">
        <v>0</v>
      </c>
      <c r="AI1122">
        <v>0</v>
      </c>
      <c r="AJ1122">
        <v>0</v>
      </c>
      <c r="AK1122">
        <v>0</v>
      </c>
      <c r="AL1122">
        <v>0</v>
      </c>
      <c r="AM1122">
        <v>0</v>
      </c>
      <c r="AN1122">
        <v>0</v>
      </c>
      <c r="AO1122">
        <v>0</v>
      </c>
      <c r="AP1122">
        <v>0</v>
      </c>
    </row>
    <row r="1123" spans="1:42" hidden="1">
      <c r="A1123" s="44" t="s">
        <v>3227</v>
      </c>
      <c r="B1123">
        <v>48400</v>
      </c>
      <c r="C1123">
        <v>0</v>
      </c>
      <c r="D1123" s="1">
        <v>40544</v>
      </c>
      <c r="F1123" s="1">
        <v>40543</v>
      </c>
      <c r="G1123" s="1">
        <v>36082</v>
      </c>
      <c r="H1123" t="s">
        <v>27</v>
      </c>
      <c r="I1123" t="s">
        <v>133</v>
      </c>
      <c r="J1123" t="s">
        <v>27</v>
      </c>
      <c r="K1123" t="s">
        <v>27</v>
      </c>
      <c r="L1123" t="s">
        <v>142</v>
      </c>
      <c r="M1123" t="s">
        <v>3236</v>
      </c>
      <c r="N1123" t="s">
        <v>130</v>
      </c>
      <c r="O1123" t="s">
        <v>1666</v>
      </c>
      <c r="P1123" t="s">
        <v>3223</v>
      </c>
      <c r="Q1123">
        <v>14</v>
      </c>
      <c r="R1123">
        <v>48400</v>
      </c>
      <c r="S1123">
        <v>48400</v>
      </c>
      <c r="T1123">
        <v>0</v>
      </c>
      <c r="U1123">
        <v>48400</v>
      </c>
      <c r="V1123">
        <v>48400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0</v>
      </c>
      <c r="AH1123">
        <v>0</v>
      </c>
      <c r="AI1123">
        <v>0</v>
      </c>
      <c r="AJ1123">
        <v>0</v>
      </c>
      <c r="AK1123">
        <v>0</v>
      </c>
      <c r="AL1123">
        <v>0</v>
      </c>
      <c r="AM1123">
        <v>0</v>
      </c>
      <c r="AN1123">
        <v>0</v>
      </c>
      <c r="AO1123">
        <v>0</v>
      </c>
      <c r="AP1123">
        <v>0</v>
      </c>
    </row>
    <row r="1124" spans="1:42" hidden="1">
      <c r="A1124" s="44" t="s">
        <v>3228</v>
      </c>
      <c r="B1124">
        <v>204600</v>
      </c>
      <c r="C1124">
        <v>0</v>
      </c>
      <c r="D1124" s="1">
        <v>40544</v>
      </c>
      <c r="F1124" s="1">
        <v>40574</v>
      </c>
      <c r="G1124" s="1">
        <v>36082</v>
      </c>
      <c r="H1124" t="s">
        <v>27</v>
      </c>
      <c r="I1124" t="s">
        <v>133</v>
      </c>
      <c r="J1124" t="s">
        <v>27</v>
      </c>
      <c r="K1124" t="s">
        <v>27</v>
      </c>
      <c r="L1124" t="s">
        <v>142</v>
      </c>
      <c r="M1124" t="s">
        <v>3237</v>
      </c>
      <c r="N1124" t="s">
        <v>130</v>
      </c>
      <c r="O1124" t="s">
        <v>1666</v>
      </c>
      <c r="P1124" t="s">
        <v>3223</v>
      </c>
      <c r="Q1124">
        <v>19.600000000000001</v>
      </c>
      <c r="R1124">
        <v>204600</v>
      </c>
      <c r="S1124">
        <v>204600</v>
      </c>
      <c r="T1124">
        <v>0</v>
      </c>
      <c r="U1124">
        <v>204600</v>
      </c>
      <c r="V1124">
        <v>204600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0</v>
      </c>
      <c r="AI1124">
        <v>0</v>
      </c>
      <c r="AJ1124">
        <v>0</v>
      </c>
      <c r="AK1124">
        <v>0</v>
      </c>
      <c r="AL1124">
        <v>0</v>
      </c>
      <c r="AM1124">
        <v>0</v>
      </c>
      <c r="AN1124">
        <v>0</v>
      </c>
      <c r="AO1124">
        <v>0</v>
      </c>
      <c r="AP1124">
        <v>0</v>
      </c>
    </row>
    <row r="1125" spans="1:42" hidden="1">
      <c r="A1125" s="44" t="s">
        <v>3229</v>
      </c>
      <c r="B1125">
        <v>48900</v>
      </c>
      <c r="C1125">
        <v>0</v>
      </c>
      <c r="D1125" s="1">
        <v>40544</v>
      </c>
      <c r="F1125" s="1">
        <v>40574</v>
      </c>
      <c r="G1125" s="1">
        <v>36139</v>
      </c>
      <c r="H1125" t="s">
        <v>27</v>
      </c>
      <c r="I1125" t="s">
        <v>133</v>
      </c>
      <c r="J1125" t="s">
        <v>27</v>
      </c>
      <c r="K1125" t="s">
        <v>27</v>
      </c>
      <c r="L1125" t="s">
        <v>142</v>
      </c>
      <c r="M1125" t="s">
        <v>3234</v>
      </c>
      <c r="N1125" t="s">
        <v>130</v>
      </c>
      <c r="O1125" t="s">
        <v>1666</v>
      </c>
      <c r="P1125" t="s">
        <v>3223</v>
      </c>
      <c r="Q1125">
        <v>19.600000000000001</v>
      </c>
      <c r="R1125">
        <v>48900</v>
      </c>
      <c r="S1125">
        <v>48900</v>
      </c>
      <c r="T1125">
        <v>0</v>
      </c>
      <c r="U1125">
        <v>48900</v>
      </c>
      <c r="V1125">
        <v>48900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  <c r="AG1125">
        <v>0</v>
      </c>
      <c r="AH1125">
        <v>0</v>
      </c>
      <c r="AI1125">
        <v>0</v>
      </c>
      <c r="AJ1125">
        <v>0</v>
      </c>
      <c r="AK1125">
        <v>0</v>
      </c>
      <c r="AL1125">
        <v>0</v>
      </c>
      <c r="AM1125">
        <v>0</v>
      </c>
      <c r="AN1125">
        <v>0</v>
      </c>
      <c r="AO1125">
        <v>0</v>
      </c>
      <c r="AP1125">
        <v>0</v>
      </c>
    </row>
    <row r="1126" spans="1:42" hidden="1">
      <c r="A1126" s="44" t="s">
        <v>3230</v>
      </c>
      <c r="B1126">
        <v>7900</v>
      </c>
      <c r="C1126">
        <v>0</v>
      </c>
      <c r="D1126" s="1">
        <v>40544</v>
      </c>
      <c r="F1126" s="1">
        <v>40574</v>
      </c>
      <c r="G1126" s="1">
        <v>36433</v>
      </c>
      <c r="H1126" t="s">
        <v>27</v>
      </c>
      <c r="I1126" t="s">
        <v>133</v>
      </c>
      <c r="J1126" t="s">
        <v>27</v>
      </c>
      <c r="K1126" t="s">
        <v>27</v>
      </c>
      <c r="L1126" t="s">
        <v>142</v>
      </c>
      <c r="M1126" t="s">
        <v>3238</v>
      </c>
      <c r="N1126" t="s">
        <v>130</v>
      </c>
      <c r="O1126" t="s">
        <v>1666</v>
      </c>
      <c r="P1126" t="s">
        <v>3223</v>
      </c>
      <c r="Q1126">
        <v>19.600000000000001</v>
      </c>
      <c r="R1126">
        <v>7900</v>
      </c>
      <c r="S1126">
        <v>7900</v>
      </c>
      <c r="T1126">
        <v>0</v>
      </c>
      <c r="U1126">
        <v>7900</v>
      </c>
      <c r="V1126">
        <v>7900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0</v>
      </c>
      <c r="AI1126">
        <v>0</v>
      </c>
      <c r="AJ1126">
        <v>0</v>
      </c>
      <c r="AK1126">
        <v>0</v>
      </c>
      <c r="AL1126">
        <v>0</v>
      </c>
      <c r="AM1126">
        <v>0</v>
      </c>
      <c r="AN1126">
        <v>0</v>
      </c>
      <c r="AO1126">
        <v>0</v>
      </c>
      <c r="AP1126">
        <v>0</v>
      </c>
    </row>
    <row r="1127" spans="1:42" hidden="1">
      <c r="A1127" s="44" t="s">
        <v>3231</v>
      </c>
      <c r="B1127">
        <v>8000</v>
      </c>
      <c r="C1127">
        <v>0</v>
      </c>
      <c r="D1127" s="1">
        <v>40544</v>
      </c>
      <c r="F1127" s="1">
        <v>40574</v>
      </c>
      <c r="G1127" s="1">
        <v>36454</v>
      </c>
      <c r="H1127" t="s">
        <v>27</v>
      </c>
      <c r="I1127" t="s">
        <v>733</v>
      </c>
      <c r="J1127" t="s">
        <v>27</v>
      </c>
      <c r="K1127" t="s">
        <v>27</v>
      </c>
      <c r="L1127" t="s">
        <v>106</v>
      </c>
      <c r="M1127" t="s">
        <v>3239</v>
      </c>
      <c r="N1127" t="s">
        <v>130</v>
      </c>
      <c r="O1127" t="s">
        <v>1665</v>
      </c>
      <c r="P1127" t="s">
        <v>3223</v>
      </c>
      <c r="Q1127">
        <v>19.600000000000001</v>
      </c>
      <c r="R1127">
        <v>8000</v>
      </c>
      <c r="S1127">
        <v>8000</v>
      </c>
      <c r="T1127">
        <v>0</v>
      </c>
      <c r="U1127">
        <v>8000</v>
      </c>
      <c r="V1127">
        <v>8000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0</v>
      </c>
      <c r="AI1127">
        <v>0</v>
      </c>
      <c r="AJ1127">
        <v>0</v>
      </c>
      <c r="AK1127">
        <v>0</v>
      </c>
      <c r="AL1127">
        <v>0</v>
      </c>
      <c r="AM1127">
        <v>0</v>
      </c>
      <c r="AN1127">
        <v>0</v>
      </c>
      <c r="AO1127">
        <v>0</v>
      </c>
      <c r="AP1127">
        <v>0</v>
      </c>
    </row>
    <row r="1128" spans="1:42" hidden="1">
      <c r="A1128" s="44" t="s">
        <v>3232</v>
      </c>
      <c r="B1128">
        <v>64356</v>
      </c>
      <c r="C1128">
        <v>0</v>
      </c>
      <c r="D1128" s="1">
        <v>40544</v>
      </c>
      <c r="F1128" s="1">
        <v>40574</v>
      </c>
      <c r="G1128" s="1">
        <v>36496</v>
      </c>
      <c r="H1128" t="s">
        <v>27</v>
      </c>
      <c r="I1128" t="s">
        <v>133</v>
      </c>
      <c r="J1128" t="s">
        <v>27</v>
      </c>
      <c r="K1128" t="s">
        <v>27</v>
      </c>
      <c r="L1128" t="s">
        <v>142</v>
      </c>
      <c r="M1128" t="s">
        <v>3240</v>
      </c>
      <c r="N1128" t="s">
        <v>130</v>
      </c>
      <c r="O1128" t="s">
        <v>1666</v>
      </c>
      <c r="P1128" t="s">
        <v>3223</v>
      </c>
      <c r="Q1128">
        <v>14</v>
      </c>
      <c r="R1128">
        <v>64356</v>
      </c>
      <c r="S1128">
        <v>64356</v>
      </c>
      <c r="T1128">
        <v>0</v>
      </c>
      <c r="U1128">
        <v>64356</v>
      </c>
      <c r="V1128">
        <v>64356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0</v>
      </c>
      <c r="AH1128">
        <v>0</v>
      </c>
      <c r="AI1128">
        <v>0</v>
      </c>
      <c r="AJ1128">
        <v>0</v>
      </c>
      <c r="AK1128">
        <v>0</v>
      </c>
      <c r="AL1128">
        <v>0</v>
      </c>
      <c r="AM1128">
        <v>0</v>
      </c>
      <c r="AN1128">
        <v>0</v>
      </c>
      <c r="AO1128">
        <v>0</v>
      </c>
      <c r="AP1128">
        <v>0</v>
      </c>
    </row>
    <row r="1129" spans="1:42" hidden="1">
      <c r="A1129" s="44" t="s">
        <v>3233</v>
      </c>
      <c r="B1129">
        <v>18042</v>
      </c>
      <c r="C1129">
        <v>0</v>
      </c>
      <c r="D1129" s="1">
        <v>40544</v>
      </c>
      <c r="F1129" s="1">
        <v>40574</v>
      </c>
      <c r="G1129" s="1">
        <v>36496</v>
      </c>
      <c r="H1129" t="s">
        <v>27</v>
      </c>
      <c r="I1129" t="s">
        <v>133</v>
      </c>
      <c r="J1129" t="s">
        <v>27</v>
      </c>
      <c r="K1129" t="s">
        <v>27</v>
      </c>
      <c r="L1129" t="s">
        <v>142</v>
      </c>
      <c r="M1129" t="s">
        <v>3241</v>
      </c>
      <c r="N1129" t="s">
        <v>130</v>
      </c>
      <c r="O1129" t="s">
        <v>1666</v>
      </c>
      <c r="P1129" t="s">
        <v>3223</v>
      </c>
      <c r="Q1129">
        <v>19.600000000000001</v>
      </c>
      <c r="R1129">
        <v>18042</v>
      </c>
      <c r="S1129">
        <v>18042</v>
      </c>
      <c r="T1129">
        <v>0</v>
      </c>
      <c r="U1129">
        <v>18042</v>
      </c>
      <c r="V1129">
        <v>18042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0</v>
      </c>
      <c r="AH1129">
        <v>0</v>
      </c>
      <c r="AI1129">
        <v>0</v>
      </c>
      <c r="AJ1129">
        <v>0</v>
      </c>
      <c r="AK1129">
        <v>0</v>
      </c>
      <c r="AL1129">
        <v>0</v>
      </c>
      <c r="AM1129">
        <v>0</v>
      </c>
      <c r="AN1129">
        <v>0</v>
      </c>
      <c r="AO1129">
        <v>0</v>
      </c>
      <c r="AP1129">
        <v>0</v>
      </c>
    </row>
    <row r="1130" spans="1:42" hidden="1">
      <c r="A1130" s="44" t="s">
        <v>3242</v>
      </c>
      <c r="B1130">
        <v>55800</v>
      </c>
      <c r="C1130">
        <v>0</v>
      </c>
      <c r="D1130" s="1">
        <v>40544</v>
      </c>
      <c r="F1130" s="1">
        <v>40574</v>
      </c>
      <c r="G1130" s="1">
        <v>36847</v>
      </c>
      <c r="H1130" t="s">
        <v>27</v>
      </c>
      <c r="I1130" t="s">
        <v>133</v>
      </c>
      <c r="J1130" t="s">
        <v>27</v>
      </c>
      <c r="K1130" t="s">
        <v>27</v>
      </c>
      <c r="L1130" t="s">
        <v>142</v>
      </c>
      <c r="M1130" t="s">
        <v>3234</v>
      </c>
      <c r="N1130" t="s">
        <v>130</v>
      </c>
      <c r="O1130" t="s">
        <v>1666</v>
      </c>
      <c r="P1130" t="s">
        <v>3223</v>
      </c>
      <c r="Q1130">
        <v>19.600000000000001</v>
      </c>
      <c r="R1130">
        <v>55800</v>
      </c>
      <c r="S1130">
        <v>55800</v>
      </c>
      <c r="T1130">
        <v>0</v>
      </c>
      <c r="U1130">
        <v>55800</v>
      </c>
      <c r="V1130">
        <v>55800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  <c r="AH1130">
        <v>0</v>
      </c>
      <c r="AI1130">
        <v>0</v>
      </c>
      <c r="AJ1130">
        <v>0</v>
      </c>
      <c r="AK1130">
        <v>0</v>
      </c>
      <c r="AL1130">
        <v>0</v>
      </c>
      <c r="AM1130">
        <v>0</v>
      </c>
      <c r="AN1130">
        <v>0</v>
      </c>
      <c r="AO1130">
        <v>0</v>
      </c>
      <c r="AP1130">
        <v>0</v>
      </c>
    </row>
    <row r="1131" spans="1:42" hidden="1">
      <c r="A1131" s="44" t="s">
        <v>3243</v>
      </c>
      <c r="B1131">
        <v>20000</v>
      </c>
      <c r="C1131">
        <v>0</v>
      </c>
      <c r="D1131" s="1">
        <v>40544</v>
      </c>
      <c r="F1131" s="1">
        <v>40574</v>
      </c>
      <c r="G1131" s="1">
        <v>36875</v>
      </c>
      <c r="H1131" t="s">
        <v>27</v>
      </c>
      <c r="I1131" t="s">
        <v>733</v>
      </c>
      <c r="J1131" t="s">
        <v>27</v>
      </c>
      <c r="K1131" t="s">
        <v>27</v>
      </c>
      <c r="L1131" t="s">
        <v>106</v>
      </c>
      <c r="M1131" t="s">
        <v>3245</v>
      </c>
      <c r="N1131" t="s">
        <v>130</v>
      </c>
      <c r="O1131" t="s">
        <v>1665</v>
      </c>
      <c r="P1131" t="s">
        <v>3223</v>
      </c>
      <c r="Q1131">
        <v>28</v>
      </c>
      <c r="R1131">
        <v>20000</v>
      </c>
      <c r="S1131">
        <v>20000</v>
      </c>
      <c r="T1131">
        <v>0</v>
      </c>
      <c r="U1131">
        <v>20000</v>
      </c>
      <c r="V1131">
        <v>20000</v>
      </c>
      <c r="W1131">
        <v>0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  <c r="AH1131">
        <v>0</v>
      </c>
      <c r="AI1131">
        <v>0</v>
      </c>
      <c r="AJ1131">
        <v>0</v>
      </c>
      <c r="AK1131">
        <v>0</v>
      </c>
      <c r="AL1131">
        <v>0</v>
      </c>
      <c r="AM1131">
        <v>0</v>
      </c>
      <c r="AN1131">
        <v>0</v>
      </c>
      <c r="AO1131">
        <v>0</v>
      </c>
      <c r="AP1131">
        <v>0</v>
      </c>
    </row>
    <row r="1132" spans="1:42" hidden="1">
      <c r="A1132" s="44" t="s">
        <v>3244</v>
      </c>
      <c r="B1132">
        <v>113417.60000000001</v>
      </c>
      <c r="C1132">
        <v>0</v>
      </c>
      <c r="D1132" s="1">
        <v>40544</v>
      </c>
      <c r="F1132" s="1">
        <v>40574</v>
      </c>
      <c r="G1132" s="1">
        <v>37334</v>
      </c>
      <c r="H1132" t="s">
        <v>27</v>
      </c>
      <c r="I1132" t="s">
        <v>133</v>
      </c>
      <c r="J1132" t="s">
        <v>27</v>
      </c>
      <c r="K1132" t="s">
        <v>27</v>
      </c>
      <c r="L1132" t="s">
        <v>142</v>
      </c>
      <c r="M1132" t="s">
        <v>3246</v>
      </c>
      <c r="N1132" t="s">
        <v>130</v>
      </c>
      <c r="O1132" t="s">
        <v>1666</v>
      </c>
      <c r="P1132" t="s">
        <v>3223</v>
      </c>
      <c r="Q1132">
        <v>19.600000000000001</v>
      </c>
      <c r="R1132">
        <v>113417.60000000001</v>
      </c>
      <c r="S1132">
        <v>113417.60000000001</v>
      </c>
      <c r="T1132">
        <v>0</v>
      </c>
      <c r="U1132">
        <v>113417.60000000001</v>
      </c>
      <c r="V1132">
        <v>113417.60000000001</v>
      </c>
      <c r="W1132">
        <v>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0</v>
      </c>
      <c r="AI1132">
        <v>0</v>
      </c>
      <c r="AJ1132">
        <v>0</v>
      </c>
      <c r="AK1132">
        <v>0</v>
      </c>
      <c r="AL1132">
        <v>0</v>
      </c>
      <c r="AM1132">
        <v>0</v>
      </c>
      <c r="AN1132">
        <v>0</v>
      </c>
      <c r="AO1132">
        <v>0</v>
      </c>
      <c r="AP1132">
        <v>0</v>
      </c>
    </row>
    <row r="1133" spans="1:42" hidden="1">
      <c r="A1133" s="44" t="s">
        <v>3247</v>
      </c>
      <c r="B1133">
        <v>10000</v>
      </c>
      <c r="C1133">
        <v>0</v>
      </c>
      <c r="D1133" s="1">
        <v>40544</v>
      </c>
      <c r="F1133" s="1">
        <v>40574</v>
      </c>
      <c r="G1133" s="1">
        <v>38551</v>
      </c>
      <c r="H1133" t="s">
        <v>27</v>
      </c>
      <c r="I1133" t="s">
        <v>133</v>
      </c>
      <c r="J1133" t="s">
        <v>27</v>
      </c>
      <c r="K1133" t="s">
        <v>27</v>
      </c>
      <c r="L1133" t="s">
        <v>142</v>
      </c>
      <c r="M1133" t="s">
        <v>3249</v>
      </c>
      <c r="N1133" t="s">
        <v>130</v>
      </c>
      <c r="O1133" t="s">
        <v>1666</v>
      </c>
      <c r="P1133" t="s">
        <v>3223</v>
      </c>
      <c r="Q1133">
        <v>19.600000000000001</v>
      </c>
      <c r="R1133">
        <v>10000</v>
      </c>
      <c r="S1133">
        <v>10000</v>
      </c>
      <c r="T1133">
        <v>0</v>
      </c>
      <c r="U1133">
        <v>10000</v>
      </c>
      <c r="V1133">
        <v>10000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0</v>
      </c>
      <c r="AI1133">
        <v>0</v>
      </c>
      <c r="AJ1133">
        <v>0</v>
      </c>
      <c r="AK1133">
        <v>0</v>
      </c>
      <c r="AL1133">
        <v>0</v>
      </c>
      <c r="AM1133">
        <v>0</v>
      </c>
      <c r="AN1133">
        <v>0</v>
      </c>
      <c r="AO1133">
        <v>0</v>
      </c>
      <c r="AP1133">
        <v>0</v>
      </c>
    </row>
    <row r="1134" spans="1:42" hidden="1">
      <c r="A1134" s="44" t="s">
        <v>3248</v>
      </c>
      <c r="B1134">
        <v>10800</v>
      </c>
      <c r="C1134">
        <v>0</v>
      </c>
      <c r="D1134" s="1">
        <v>40544</v>
      </c>
      <c r="F1134" s="1">
        <v>40574</v>
      </c>
      <c r="G1134" s="1">
        <v>38558</v>
      </c>
      <c r="H1134" t="s">
        <v>27</v>
      </c>
      <c r="I1134" t="s">
        <v>133</v>
      </c>
      <c r="J1134" t="s">
        <v>27</v>
      </c>
      <c r="K1134" t="s">
        <v>27</v>
      </c>
      <c r="L1134" t="s">
        <v>142</v>
      </c>
      <c r="M1134" t="s">
        <v>2709</v>
      </c>
      <c r="N1134" t="s">
        <v>130</v>
      </c>
      <c r="O1134" t="s">
        <v>1666</v>
      </c>
      <c r="P1134" t="s">
        <v>3223</v>
      </c>
      <c r="Q1134">
        <v>19.600000000000001</v>
      </c>
      <c r="R1134">
        <v>10800</v>
      </c>
      <c r="S1134">
        <v>10800</v>
      </c>
      <c r="T1134">
        <v>0</v>
      </c>
      <c r="U1134">
        <v>10800</v>
      </c>
      <c r="V1134">
        <v>10800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0</v>
      </c>
      <c r="AN1134">
        <v>0</v>
      </c>
      <c r="AO1134">
        <v>0</v>
      </c>
      <c r="AP1134">
        <v>0</v>
      </c>
    </row>
    <row r="1135" spans="1:42" hidden="1">
      <c r="A1135" s="44" t="s">
        <v>3250</v>
      </c>
      <c r="B1135">
        <v>476197.2</v>
      </c>
      <c r="C1135">
        <v>0</v>
      </c>
      <c r="D1135" s="1">
        <v>40544</v>
      </c>
      <c r="F1135" s="1">
        <v>40602</v>
      </c>
      <c r="G1135" s="1">
        <v>38714</v>
      </c>
      <c r="H1135" t="s">
        <v>27</v>
      </c>
      <c r="I1135" t="s">
        <v>133</v>
      </c>
      <c r="J1135" t="s">
        <v>27</v>
      </c>
      <c r="K1135" t="s">
        <v>27</v>
      </c>
      <c r="L1135" t="s">
        <v>142</v>
      </c>
      <c r="M1135" t="s">
        <v>3253</v>
      </c>
      <c r="N1135" t="s">
        <v>130</v>
      </c>
      <c r="O1135" t="s">
        <v>1666</v>
      </c>
      <c r="P1135" t="s">
        <v>3223</v>
      </c>
      <c r="Q1135">
        <v>19.600000000000001</v>
      </c>
      <c r="R1135">
        <v>476197.2</v>
      </c>
      <c r="S1135">
        <v>476197.2</v>
      </c>
      <c r="T1135">
        <v>0</v>
      </c>
      <c r="U1135">
        <v>476197.2</v>
      </c>
      <c r="V1135">
        <v>476197.2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  <c r="AH1135">
        <v>0</v>
      </c>
      <c r="AI1135">
        <v>0</v>
      </c>
      <c r="AJ1135">
        <v>0</v>
      </c>
      <c r="AK1135">
        <v>0</v>
      </c>
      <c r="AL1135">
        <v>0</v>
      </c>
      <c r="AM1135">
        <v>0</v>
      </c>
      <c r="AN1135">
        <v>0</v>
      </c>
      <c r="AO1135">
        <v>9524.0400000000009</v>
      </c>
      <c r="AP1135">
        <v>0</v>
      </c>
    </row>
    <row r="1136" spans="1:42" hidden="1">
      <c r="A1136" s="44" t="s">
        <v>3251</v>
      </c>
      <c r="B1136">
        <v>185000</v>
      </c>
      <c r="C1136">
        <v>0</v>
      </c>
      <c r="D1136" s="1">
        <v>40544</v>
      </c>
      <c r="F1136" s="1">
        <v>40602</v>
      </c>
      <c r="G1136" s="1">
        <v>38705</v>
      </c>
      <c r="H1136" t="s">
        <v>27</v>
      </c>
      <c r="I1136" t="s">
        <v>133</v>
      </c>
      <c r="J1136" t="s">
        <v>27</v>
      </c>
      <c r="K1136" t="s">
        <v>27</v>
      </c>
      <c r="L1136" t="s">
        <v>142</v>
      </c>
      <c r="M1136" t="s">
        <v>3254</v>
      </c>
      <c r="N1136" t="s">
        <v>130</v>
      </c>
      <c r="O1136" t="s">
        <v>1666</v>
      </c>
      <c r="P1136" t="s">
        <v>3223</v>
      </c>
      <c r="Q1136">
        <v>19.600000000000001</v>
      </c>
      <c r="R1136">
        <v>185000</v>
      </c>
      <c r="S1136">
        <v>185000</v>
      </c>
      <c r="T1136">
        <v>0</v>
      </c>
      <c r="U1136">
        <v>185000</v>
      </c>
      <c r="V1136">
        <v>185000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0</v>
      </c>
      <c r="AH1136">
        <v>0</v>
      </c>
      <c r="AI1136">
        <v>0</v>
      </c>
      <c r="AJ1136">
        <v>0</v>
      </c>
      <c r="AK1136">
        <v>0</v>
      </c>
      <c r="AL1136">
        <v>0</v>
      </c>
      <c r="AM1136">
        <v>0</v>
      </c>
      <c r="AN1136">
        <v>0</v>
      </c>
      <c r="AO1136">
        <v>3700.04</v>
      </c>
      <c r="AP1136">
        <v>0</v>
      </c>
    </row>
    <row r="1137" spans="1:42" hidden="1">
      <c r="A1137" s="44" t="s">
        <v>3252</v>
      </c>
      <c r="B1137">
        <v>182500</v>
      </c>
      <c r="C1137">
        <v>0</v>
      </c>
      <c r="D1137" s="1">
        <v>40544</v>
      </c>
      <c r="F1137" s="1">
        <v>40602</v>
      </c>
      <c r="G1137" s="1">
        <v>38702</v>
      </c>
      <c r="H1137" t="s">
        <v>27</v>
      </c>
      <c r="I1137" t="s">
        <v>133</v>
      </c>
      <c r="J1137" t="s">
        <v>27</v>
      </c>
      <c r="K1137" t="s">
        <v>27</v>
      </c>
      <c r="L1137" t="s">
        <v>142</v>
      </c>
      <c r="M1137" t="s">
        <v>3255</v>
      </c>
      <c r="N1137" t="s">
        <v>130</v>
      </c>
      <c r="O1137" t="s">
        <v>1666</v>
      </c>
      <c r="P1137" t="s">
        <v>3223</v>
      </c>
      <c r="Q1137">
        <v>19.600000000000001</v>
      </c>
      <c r="R1137">
        <v>182500</v>
      </c>
      <c r="S1137">
        <v>182500</v>
      </c>
      <c r="T1137">
        <v>0</v>
      </c>
      <c r="U1137">
        <v>182500</v>
      </c>
      <c r="V1137">
        <v>182500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  <c r="AG1137">
        <v>0</v>
      </c>
      <c r="AH1137">
        <v>0</v>
      </c>
      <c r="AI1137">
        <v>0</v>
      </c>
      <c r="AJ1137">
        <v>0</v>
      </c>
      <c r="AK1137">
        <v>0</v>
      </c>
      <c r="AL1137">
        <v>0</v>
      </c>
      <c r="AM1137">
        <v>0</v>
      </c>
      <c r="AN1137">
        <v>0</v>
      </c>
      <c r="AO1137">
        <v>3649.96</v>
      </c>
      <c r="AP1137">
        <v>0</v>
      </c>
    </row>
    <row r="1138" spans="1:42" hidden="1">
      <c r="A1138" s="44" t="s">
        <v>3256</v>
      </c>
      <c r="B1138">
        <v>55400</v>
      </c>
      <c r="C1138">
        <v>0</v>
      </c>
      <c r="D1138" s="1">
        <v>40544</v>
      </c>
      <c r="F1138" s="1">
        <v>40602</v>
      </c>
      <c r="G1138" s="1">
        <v>38701</v>
      </c>
      <c r="H1138" t="s">
        <v>27</v>
      </c>
      <c r="I1138" t="s">
        <v>133</v>
      </c>
      <c r="J1138" t="s">
        <v>27</v>
      </c>
      <c r="K1138" t="s">
        <v>27</v>
      </c>
      <c r="L1138" t="s">
        <v>142</v>
      </c>
      <c r="M1138" t="s">
        <v>3234</v>
      </c>
      <c r="N1138" t="s">
        <v>130</v>
      </c>
      <c r="O1138" t="s">
        <v>1666</v>
      </c>
      <c r="P1138" t="s">
        <v>3223</v>
      </c>
      <c r="Q1138">
        <v>19.600000000000001</v>
      </c>
      <c r="R1138">
        <v>55400</v>
      </c>
      <c r="S1138">
        <v>55400</v>
      </c>
      <c r="T1138">
        <v>0</v>
      </c>
      <c r="U1138">
        <v>55400</v>
      </c>
      <c r="V1138">
        <v>55400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0</v>
      </c>
      <c r="AM1138">
        <v>0</v>
      </c>
      <c r="AN1138">
        <v>0</v>
      </c>
      <c r="AO1138">
        <v>1108.04</v>
      </c>
      <c r="AP1138">
        <v>0</v>
      </c>
    </row>
    <row r="1139" spans="1:42" hidden="1">
      <c r="A1139" s="44" t="s">
        <v>3257</v>
      </c>
      <c r="B1139">
        <v>72000</v>
      </c>
      <c r="C1139">
        <v>0</v>
      </c>
      <c r="D1139" s="1">
        <v>40544</v>
      </c>
      <c r="F1139" s="1">
        <v>40602</v>
      </c>
      <c r="G1139" s="1">
        <v>38698</v>
      </c>
      <c r="H1139" t="s">
        <v>27</v>
      </c>
      <c r="I1139" t="s">
        <v>133</v>
      </c>
      <c r="J1139" t="s">
        <v>27</v>
      </c>
      <c r="K1139" t="s">
        <v>27</v>
      </c>
      <c r="L1139" t="s">
        <v>142</v>
      </c>
      <c r="M1139" t="s">
        <v>3234</v>
      </c>
      <c r="N1139" t="s">
        <v>130</v>
      </c>
      <c r="O1139" t="s">
        <v>1666</v>
      </c>
      <c r="P1139" t="s">
        <v>3223</v>
      </c>
      <c r="Q1139">
        <v>19.600000000000001</v>
      </c>
      <c r="R1139">
        <v>72000</v>
      </c>
      <c r="S1139">
        <v>72000</v>
      </c>
      <c r="T1139">
        <v>0</v>
      </c>
      <c r="U1139">
        <v>72000</v>
      </c>
      <c r="V1139">
        <v>72000</v>
      </c>
      <c r="W1139">
        <v>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0</v>
      </c>
      <c r="AI1139">
        <v>0</v>
      </c>
      <c r="AJ1139">
        <v>0</v>
      </c>
      <c r="AK1139">
        <v>0</v>
      </c>
      <c r="AL1139">
        <v>0</v>
      </c>
      <c r="AM1139">
        <v>0</v>
      </c>
      <c r="AN1139">
        <v>0</v>
      </c>
      <c r="AO1139">
        <v>1440</v>
      </c>
      <c r="AP1139">
        <v>0</v>
      </c>
    </row>
    <row r="1140" spans="1:42" hidden="1">
      <c r="A1140" s="44" t="s">
        <v>3258</v>
      </c>
      <c r="B1140">
        <v>150000</v>
      </c>
      <c r="C1140">
        <v>0</v>
      </c>
      <c r="D1140" s="1">
        <v>40544</v>
      </c>
      <c r="F1140" s="1">
        <v>40574</v>
      </c>
      <c r="G1140" s="1">
        <v>38726</v>
      </c>
      <c r="H1140" t="s">
        <v>27</v>
      </c>
      <c r="I1140" t="s">
        <v>133</v>
      </c>
      <c r="J1140" t="s">
        <v>27</v>
      </c>
      <c r="K1140" t="s">
        <v>27</v>
      </c>
      <c r="L1140" t="s">
        <v>142</v>
      </c>
      <c r="M1140" t="s">
        <v>3261</v>
      </c>
      <c r="N1140" t="s">
        <v>130</v>
      </c>
      <c r="O1140" t="s">
        <v>1666</v>
      </c>
      <c r="P1140" t="s">
        <v>3223</v>
      </c>
      <c r="Q1140">
        <v>19.600000000000001</v>
      </c>
      <c r="R1140">
        <v>150000</v>
      </c>
      <c r="S1140">
        <v>150000</v>
      </c>
      <c r="T1140">
        <v>0</v>
      </c>
      <c r="U1140">
        <v>150000</v>
      </c>
      <c r="V1140">
        <v>150000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0</v>
      </c>
      <c r="AM1140">
        <v>0</v>
      </c>
      <c r="AN1140">
        <v>0</v>
      </c>
      <c r="AO1140">
        <v>0</v>
      </c>
      <c r="AP1140">
        <v>0</v>
      </c>
    </row>
    <row r="1141" spans="1:42" hidden="1">
      <c r="A1141" s="44" t="s">
        <v>3259</v>
      </c>
      <c r="B1141">
        <v>150000</v>
      </c>
      <c r="C1141">
        <v>0</v>
      </c>
      <c r="D1141" s="1">
        <v>40544</v>
      </c>
      <c r="F1141" s="1">
        <v>40574</v>
      </c>
      <c r="G1141" s="1">
        <v>38726</v>
      </c>
      <c r="H1141" t="s">
        <v>27</v>
      </c>
      <c r="I1141" t="s">
        <v>133</v>
      </c>
      <c r="J1141" t="s">
        <v>27</v>
      </c>
      <c r="K1141" t="s">
        <v>27</v>
      </c>
      <c r="L1141" t="s">
        <v>142</v>
      </c>
      <c r="M1141" t="s">
        <v>3261</v>
      </c>
      <c r="N1141" t="s">
        <v>130</v>
      </c>
      <c r="O1141" t="s">
        <v>1666</v>
      </c>
      <c r="P1141" t="s">
        <v>3223</v>
      </c>
      <c r="Q1141">
        <v>19.600000000000001</v>
      </c>
      <c r="R1141">
        <v>150000</v>
      </c>
      <c r="S1141">
        <v>150000</v>
      </c>
      <c r="T1141">
        <v>0</v>
      </c>
      <c r="U1141">
        <v>150000</v>
      </c>
      <c r="V1141">
        <v>150000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0</v>
      </c>
      <c r="AM1141">
        <v>0</v>
      </c>
      <c r="AN1141">
        <v>0</v>
      </c>
      <c r="AO1141">
        <v>0</v>
      </c>
      <c r="AP1141">
        <v>0</v>
      </c>
    </row>
    <row r="1142" spans="1:42" hidden="1">
      <c r="A1142" s="44" t="s">
        <v>3260</v>
      </c>
      <c r="B1142">
        <v>1471393.05</v>
      </c>
      <c r="C1142">
        <v>0</v>
      </c>
      <c r="D1142" s="1">
        <v>40544</v>
      </c>
      <c r="F1142" s="1">
        <v>40574</v>
      </c>
      <c r="G1142" s="1">
        <v>38860</v>
      </c>
      <c r="H1142" t="s">
        <v>27</v>
      </c>
      <c r="I1142" t="s">
        <v>943</v>
      </c>
      <c r="J1142" t="s">
        <v>27</v>
      </c>
      <c r="K1142" t="s">
        <v>27</v>
      </c>
      <c r="L1142" t="s">
        <v>597</v>
      </c>
      <c r="M1142" t="s">
        <v>3262</v>
      </c>
      <c r="N1142" t="s">
        <v>130</v>
      </c>
      <c r="O1142" t="s">
        <v>1667</v>
      </c>
      <c r="P1142" t="s">
        <v>3223</v>
      </c>
      <c r="Q1142">
        <v>19.600000000000001</v>
      </c>
      <c r="R1142">
        <v>1471393.05</v>
      </c>
      <c r="S1142">
        <v>1471393.05</v>
      </c>
      <c r="T1142">
        <v>0</v>
      </c>
      <c r="U1142">
        <v>1471393.05</v>
      </c>
      <c r="V1142">
        <v>1471393.05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0</v>
      </c>
      <c r="AM1142">
        <v>0</v>
      </c>
      <c r="AN1142">
        <v>0</v>
      </c>
      <c r="AO1142">
        <v>0</v>
      </c>
      <c r="AP1142">
        <v>0</v>
      </c>
    </row>
    <row r="1143" spans="1:42" hidden="1">
      <c r="A1143" s="44" t="s">
        <v>3263</v>
      </c>
      <c r="B1143">
        <v>41500</v>
      </c>
      <c r="C1143">
        <v>0</v>
      </c>
      <c r="D1143" s="1">
        <v>40544</v>
      </c>
      <c r="F1143" s="1">
        <v>41060</v>
      </c>
      <c r="G1143" s="1">
        <v>39217</v>
      </c>
      <c r="H1143" t="s">
        <v>27</v>
      </c>
      <c r="I1143" t="s">
        <v>28</v>
      </c>
      <c r="J1143" t="s">
        <v>27</v>
      </c>
      <c r="K1143" t="s">
        <v>27</v>
      </c>
      <c r="L1143" t="s">
        <v>106</v>
      </c>
      <c r="M1143" t="s">
        <v>3269</v>
      </c>
      <c r="N1143" t="s">
        <v>130</v>
      </c>
      <c r="O1143" t="s">
        <v>1609</v>
      </c>
      <c r="P1143" t="s">
        <v>3223</v>
      </c>
      <c r="Q1143">
        <v>18</v>
      </c>
      <c r="R1143">
        <v>41500</v>
      </c>
      <c r="S1143">
        <v>41500</v>
      </c>
      <c r="T1143">
        <v>0</v>
      </c>
      <c r="U1143">
        <v>41500</v>
      </c>
      <c r="V1143">
        <v>41500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0</v>
      </c>
      <c r="AM1143">
        <v>0</v>
      </c>
      <c r="AN1143">
        <v>0</v>
      </c>
      <c r="AO1143">
        <v>10375</v>
      </c>
      <c r="AP1143">
        <v>0</v>
      </c>
    </row>
    <row r="1144" spans="1:42" hidden="1">
      <c r="A1144" s="44" t="s">
        <v>3264</v>
      </c>
      <c r="B1144">
        <v>5400</v>
      </c>
      <c r="C1144">
        <v>0</v>
      </c>
      <c r="D1144" s="1">
        <v>40544</v>
      </c>
      <c r="F1144" s="1">
        <v>41121</v>
      </c>
      <c r="G1144" s="1">
        <v>39239</v>
      </c>
      <c r="H1144" t="s">
        <v>27</v>
      </c>
      <c r="I1144" t="s">
        <v>837</v>
      </c>
      <c r="J1144" t="s">
        <v>27</v>
      </c>
      <c r="K1144" t="s">
        <v>27</v>
      </c>
      <c r="L1144" t="s">
        <v>597</v>
      </c>
      <c r="M1144" t="s">
        <v>2709</v>
      </c>
      <c r="N1144" t="s">
        <v>130</v>
      </c>
      <c r="O1144" t="s">
        <v>1699</v>
      </c>
      <c r="P1144" t="s">
        <v>3223</v>
      </c>
      <c r="Q1144">
        <v>19.600000000000001</v>
      </c>
      <c r="R1144">
        <v>5400</v>
      </c>
      <c r="S1144">
        <v>5400</v>
      </c>
      <c r="T1144">
        <v>0</v>
      </c>
      <c r="U1144">
        <v>5400</v>
      </c>
      <c r="V1144">
        <v>5400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0</v>
      </c>
      <c r="AM1144">
        <v>0</v>
      </c>
      <c r="AN1144">
        <v>0</v>
      </c>
      <c r="AO1144">
        <v>1620</v>
      </c>
      <c r="AP1144">
        <v>0</v>
      </c>
    </row>
    <row r="1145" spans="1:42" hidden="1">
      <c r="A1145" s="44" t="s">
        <v>3265</v>
      </c>
      <c r="B1145">
        <v>18300</v>
      </c>
      <c r="C1145">
        <v>0</v>
      </c>
      <c r="D1145" s="1">
        <v>40544</v>
      </c>
      <c r="F1145" s="1">
        <v>40694</v>
      </c>
      <c r="G1145" s="1">
        <v>39246</v>
      </c>
      <c r="H1145" t="s">
        <v>27</v>
      </c>
      <c r="I1145" t="s">
        <v>28</v>
      </c>
      <c r="J1145" t="s">
        <v>27</v>
      </c>
      <c r="K1145" t="s">
        <v>27</v>
      </c>
      <c r="L1145" t="s">
        <v>106</v>
      </c>
      <c r="M1145" t="s">
        <v>3270</v>
      </c>
      <c r="N1145" t="s">
        <v>130</v>
      </c>
      <c r="O1145" t="s">
        <v>1609</v>
      </c>
      <c r="P1145" t="s">
        <v>3223</v>
      </c>
      <c r="Q1145">
        <v>25.2</v>
      </c>
      <c r="R1145">
        <v>18300</v>
      </c>
      <c r="S1145">
        <v>18300</v>
      </c>
      <c r="T1145">
        <v>0</v>
      </c>
      <c r="U1145">
        <v>18300</v>
      </c>
      <c r="V1145">
        <v>18300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0</v>
      </c>
      <c r="AJ1145">
        <v>0</v>
      </c>
      <c r="AK1145">
        <v>0</v>
      </c>
      <c r="AL1145">
        <v>0</v>
      </c>
      <c r="AM1145">
        <v>0</v>
      </c>
      <c r="AN1145">
        <v>0</v>
      </c>
      <c r="AO1145">
        <v>1830</v>
      </c>
      <c r="AP1145">
        <v>0</v>
      </c>
    </row>
    <row r="1146" spans="1:42" hidden="1">
      <c r="A1146" s="44" t="s">
        <v>3266</v>
      </c>
      <c r="B1146">
        <v>6500</v>
      </c>
      <c r="C1146">
        <v>0</v>
      </c>
      <c r="D1146" s="1">
        <v>40544</v>
      </c>
      <c r="F1146" s="1">
        <v>41152</v>
      </c>
      <c r="G1146" s="1">
        <v>39273</v>
      </c>
      <c r="H1146" t="s">
        <v>27</v>
      </c>
      <c r="I1146" t="s">
        <v>837</v>
      </c>
      <c r="J1146" t="s">
        <v>27</v>
      </c>
      <c r="K1146" t="s">
        <v>27</v>
      </c>
      <c r="L1146" t="s">
        <v>597</v>
      </c>
      <c r="M1146" t="s">
        <v>3271</v>
      </c>
      <c r="N1146" t="s">
        <v>130</v>
      </c>
      <c r="O1146" t="s">
        <v>1699</v>
      </c>
      <c r="P1146" t="s">
        <v>3223</v>
      </c>
      <c r="Q1146">
        <v>19.600000000000001</v>
      </c>
      <c r="R1146">
        <v>6500</v>
      </c>
      <c r="S1146">
        <v>6500</v>
      </c>
      <c r="T1146">
        <v>0</v>
      </c>
      <c r="U1146">
        <v>6500</v>
      </c>
      <c r="V1146">
        <v>6500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0</v>
      </c>
      <c r="AI1146">
        <v>0</v>
      </c>
      <c r="AJ1146">
        <v>0</v>
      </c>
      <c r="AK1146">
        <v>0</v>
      </c>
      <c r="AL1146">
        <v>0</v>
      </c>
      <c r="AM1146">
        <v>0</v>
      </c>
      <c r="AN1146">
        <v>0</v>
      </c>
      <c r="AO1146">
        <v>2101.69</v>
      </c>
      <c r="AP1146">
        <v>0</v>
      </c>
    </row>
    <row r="1147" spans="1:42" hidden="1">
      <c r="A1147" s="44" t="s">
        <v>3267</v>
      </c>
      <c r="B1147">
        <v>45796.24</v>
      </c>
      <c r="C1147">
        <v>0</v>
      </c>
      <c r="D1147" s="1">
        <v>40544</v>
      </c>
      <c r="F1147" s="1">
        <v>41213</v>
      </c>
      <c r="G1147" s="1">
        <v>39321</v>
      </c>
      <c r="H1147" t="s">
        <v>27</v>
      </c>
      <c r="I1147" t="s">
        <v>943</v>
      </c>
      <c r="J1147" t="s">
        <v>27</v>
      </c>
      <c r="K1147" t="s">
        <v>27</v>
      </c>
      <c r="L1147" t="s">
        <v>597</v>
      </c>
      <c r="M1147" t="s">
        <v>3272</v>
      </c>
      <c r="N1147" t="s">
        <v>130</v>
      </c>
      <c r="O1147" t="s">
        <v>1667</v>
      </c>
      <c r="P1147" t="s">
        <v>3223</v>
      </c>
      <c r="Q1147">
        <v>19.600000000000001</v>
      </c>
      <c r="R1147">
        <v>45796.24</v>
      </c>
      <c r="S1147">
        <v>45796.24</v>
      </c>
      <c r="T1147">
        <v>0</v>
      </c>
      <c r="U1147">
        <v>45796.24</v>
      </c>
      <c r="V1147">
        <v>45796.24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0</v>
      </c>
      <c r="AI1147">
        <v>0</v>
      </c>
      <c r="AJ1147">
        <v>0</v>
      </c>
      <c r="AK1147">
        <v>0</v>
      </c>
      <c r="AL1147">
        <v>0</v>
      </c>
      <c r="AM1147">
        <v>0</v>
      </c>
      <c r="AN1147">
        <v>0</v>
      </c>
      <c r="AO1147">
        <v>15876</v>
      </c>
      <c r="AP1147">
        <v>0</v>
      </c>
    </row>
    <row r="1148" spans="1:42" hidden="1">
      <c r="A1148" s="44" t="s">
        <v>3268</v>
      </c>
      <c r="B1148">
        <v>78000</v>
      </c>
      <c r="C1148">
        <v>0</v>
      </c>
      <c r="D1148" s="1">
        <v>40544</v>
      </c>
      <c r="F1148" s="1">
        <v>41243</v>
      </c>
      <c r="G1148" s="1">
        <v>39332</v>
      </c>
      <c r="H1148" t="s">
        <v>27</v>
      </c>
      <c r="I1148" t="s">
        <v>133</v>
      </c>
      <c r="J1148" t="s">
        <v>27</v>
      </c>
      <c r="K1148" t="s">
        <v>27</v>
      </c>
      <c r="L1148" t="s">
        <v>142</v>
      </c>
      <c r="M1148" t="s">
        <v>3273</v>
      </c>
      <c r="N1148" t="s">
        <v>130</v>
      </c>
      <c r="O1148" t="s">
        <v>1666</v>
      </c>
      <c r="P1148" t="s">
        <v>3223</v>
      </c>
      <c r="Q1148">
        <v>19.600000000000001</v>
      </c>
      <c r="R1148">
        <v>78000</v>
      </c>
      <c r="S1148">
        <v>78000</v>
      </c>
      <c r="T1148">
        <v>0</v>
      </c>
      <c r="U1148">
        <v>78000</v>
      </c>
      <c r="V1148">
        <v>78000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  <c r="AG1148">
        <v>0</v>
      </c>
      <c r="AH1148">
        <v>0</v>
      </c>
      <c r="AI1148">
        <v>0</v>
      </c>
      <c r="AJ1148">
        <v>0</v>
      </c>
      <c r="AK1148">
        <v>0</v>
      </c>
      <c r="AL1148">
        <v>0</v>
      </c>
      <c r="AM1148">
        <v>0</v>
      </c>
      <c r="AN1148">
        <v>0</v>
      </c>
      <c r="AO1148">
        <v>28860</v>
      </c>
      <c r="AP1148">
        <v>0</v>
      </c>
    </row>
    <row r="1149" spans="1:42" hidden="1">
      <c r="A1149" s="44" t="s">
        <v>3274</v>
      </c>
      <c r="B1149">
        <v>42405</v>
      </c>
      <c r="C1149">
        <v>0</v>
      </c>
      <c r="D1149" s="1">
        <v>40544</v>
      </c>
      <c r="F1149" s="1">
        <v>41455</v>
      </c>
      <c r="G1149" s="1">
        <v>39513</v>
      </c>
      <c r="H1149" t="s">
        <v>27</v>
      </c>
      <c r="I1149" t="s">
        <v>943</v>
      </c>
      <c r="J1149" t="s">
        <v>27</v>
      </c>
      <c r="K1149" t="s">
        <v>27</v>
      </c>
      <c r="L1149" t="s">
        <v>597</v>
      </c>
      <c r="M1149" t="s">
        <v>3277</v>
      </c>
      <c r="N1149" t="s">
        <v>130</v>
      </c>
      <c r="O1149" t="s">
        <v>1667</v>
      </c>
      <c r="P1149" t="s">
        <v>3223</v>
      </c>
      <c r="Q1149">
        <v>19.600000000000001</v>
      </c>
      <c r="R1149">
        <v>42405</v>
      </c>
      <c r="S1149">
        <v>42405</v>
      </c>
      <c r="T1149">
        <v>0</v>
      </c>
      <c r="U1149">
        <v>42405</v>
      </c>
      <c r="V1149">
        <v>42405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  <c r="AG1149">
        <v>0</v>
      </c>
      <c r="AH1149">
        <v>0</v>
      </c>
      <c r="AI1149">
        <v>0</v>
      </c>
      <c r="AJ1149">
        <v>0</v>
      </c>
      <c r="AK1149">
        <v>0</v>
      </c>
      <c r="AL1149">
        <v>0</v>
      </c>
      <c r="AM1149">
        <v>0</v>
      </c>
      <c r="AN1149">
        <v>0</v>
      </c>
      <c r="AO1149">
        <v>20142.27</v>
      </c>
      <c r="AP1149">
        <v>0</v>
      </c>
    </row>
    <row r="1150" spans="1:42" hidden="1">
      <c r="A1150" s="44" t="s">
        <v>3275</v>
      </c>
      <c r="B1150">
        <v>46320.4</v>
      </c>
      <c r="C1150">
        <v>0</v>
      </c>
      <c r="D1150" s="1">
        <v>40544</v>
      </c>
      <c r="F1150" s="1">
        <v>41486</v>
      </c>
      <c r="G1150" s="1">
        <v>39587</v>
      </c>
      <c r="H1150" t="s">
        <v>27</v>
      </c>
      <c r="I1150" t="s">
        <v>133</v>
      </c>
      <c r="J1150" t="s">
        <v>27</v>
      </c>
      <c r="K1150" t="s">
        <v>27</v>
      </c>
      <c r="L1150" t="s">
        <v>142</v>
      </c>
      <c r="M1150" t="s">
        <v>3278</v>
      </c>
      <c r="N1150" t="s">
        <v>130</v>
      </c>
      <c r="O1150" t="s">
        <v>1666</v>
      </c>
      <c r="P1150" t="s">
        <v>3223</v>
      </c>
      <c r="Q1150">
        <v>19.600000000000001</v>
      </c>
      <c r="R1150">
        <v>46320.4</v>
      </c>
      <c r="S1150">
        <v>46320.4</v>
      </c>
      <c r="T1150">
        <v>0</v>
      </c>
      <c r="U1150">
        <v>46320.4</v>
      </c>
      <c r="V1150">
        <v>46320.4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  <c r="AF1150">
        <v>0</v>
      </c>
      <c r="AG1150">
        <v>0</v>
      </c>
      <c r="AH1150">
        <v>0</v>
      </c>
      <c r="AI1150">
        <v>0</v>
      </c>
      <c r="AJ1150">
        <v>0</v>
      </c>
      <c r="AK1150">
        <v>0</v>
      </c>
      <c r="AL1150">
        <v>0</v>
      </c>
      <c r="AM1150">
        <v>0</v>
      </c>
      <c r="AN1150">
        <v>0</v>
      </c>
      <c r="AO1150">
        <v>23083.08</v>
      </c>
      <c r="AP1150">
        <v>0</v>
      </c>
    </row>
    <row r="1151" spans="1:42" hidden="1">
      <c r="A1151" s="44" t="s">
        <v>3276</v>
      </c>
      <c r="B1151">
        <v>29703.200000000001</v>
      </c>
      <c r="C1151">
        <v>0</v>
      </c>
      <c r="D1151" s="1">
        <v>40544</v>
      </c>
      <c r="F1151" s="1">
        <v>41486</v>
      </c>
      <c r="G1151" s="1">
        <v>39587</v>
      </c>
      <c r="H1151" t="s">
        <v>27</v>
      </c>
      <c r="I1151" t="s">
        <v>133</v>
      </c>
      <c r="J1151" t="s">
        <v>27</v>
      </c>
      <c r="K1151" t="s">
        <v>27</v>
      </c>
      <c r="L1151" t="s">
        <v>142</v>
      </c>
      <c r="M1151" t="s">
        <v>3279</v>
      </c>
      <c r="N1151" t="s">
        <v>130</v>
      </c>
      <c r="O1151" t="s">
        <v>1666</v>
      </c>
      <c r="P1151" t="s">
        <v>3223</v>
      </c>
      <c r="Q1151">
        <v>19.600000000000001</v>
      </c>
      <c r="R1151">
        <v>29703.200000000001</v>
      </c>
      <c r="S1151">
        <v>29703.200000000001</v>
      </c>
      <c r="T1151">
        <v>0</v>
      </c>
      <c r="U1151">
        <v>29703.200000000001</v>
      </c>
      <c r="V1151">
        <v>29703.200000000001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  <c r="AF1151">
        <v>0</v>
      </c>
      <c r="AG1151">
        <v>0</v>
      </c>
      <c r="AH1151">
        <v>0</v>
      </c>
      <c r="AI1151">
        <v>0</v>
      </c>
      <c r="AJ1151">
        <v>0</v>
      </c>
      <c r="AK1151">
        <v>0</v>
      </c>
      <c r="AL1151">
        <v>0</v>
      </c>
      <c r="AM1151">
        <v>0</v>
      </c>
      <c r="AN1151">
        <v>0</v>
      </c>
      <c r="AO1151">
        <v>14802.1</v>
      </c>
      <c r="AP1151">
        <v>0</v>
      </c>
    </row>
    <row r="1152" spans="1:42" hidden="1">
      <c r="A1152" s="44" t="s">
        <v>3280</v>
      </c>
      <c r="B1152">
        <v>16000</v>
      </c>
      <c r="C1152">
        <v>0</v>
      </c>
      <c r="D1152" s="1">
        <v>40544</v>
      </c>
      <c r="F1152" s="1">
        <v>41486</v>
      </c>
      <c r="G1152" s="1">
        <v>39598</v>
      </c>
      <c r="H1152" t="s">
        <v>27</v>
      </c>
      <c r="I1152" t="s">
        <v>133</v>
      </c>
      <c r="J1152" t="s">
        <v>27</v>
      </c>
      <c r="K1152" t="s">
        <v>27</v>
      </c>
      <c r="L1152" t="s">
        <v>142</v>
      </c>
      <c r="M1152" t="s">
        <v>3281</v>
      </c>
      <c r="N1152" t="s">
        <v>130</v>
      </c>
      <c r="O1152" t="s">
        <v>1666</v>
      </c>
      <c r="P1152" t="s">
        <v>3223</v>
      </c>
      <c r="Q1152">
        <v>19.600000000000001</v>
      </c>
      <c r="R1152">
        <v>16000</v>
      </c>
      <c r="S1152">
        <v>16000</v>
      </c>
      <c r="T1152">
        <v>0</v>
      </c>
      <c r="U1152">
        <v>16000</v>
      </c>
      <c r="V1152">
        <v>16000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  <c r="AF1152">
        <v>0</v>
      </c>
      <c r="AG1152">
        <v>0</v>
      </c>
      <c r="AH1152">
        <v>0</v>
      </c>
      <c r="AI1152">
        <v>0</v>
      </c>
      <c r="AJ1152">
        <v>0</v>
      </c>
      <c r="AK1152">
        <v>0</v>
      </c>
      <c r="AL1152">
        <v>0</v>
      </c>
      <c r="AM1152">
        <v>0</v>
      </c>
      <c r="AN1152">
        <v>0</v>
      </c>
      <c r="AO1152">
        <v>7973.31</v>
      </c>
      <c r="AP1152">
        <v>0</v>
      </c>
    </row>
    <row r="1153" spans="1:42" hidden="1">
      <c r="A1153" s="44" t="s">
        <v>3282</v>
      </c>
      <c r="B1153">
        <v>19000</v>
      </c>
      <c r="C1153">
        <v>0</v>
      </c>
      <c r="D1153" s="1">
        <v>40544</v>
      </c>
      <c r="F1153" s="1">
        <v>41578</v>
      </c>
      <c r="G1153" s="1">
        <v>39713</v>
      </c>
      <c r="H1153" t="s">
        <v>27</v>
      </c>
      <c r="I1153" t="s">
        <v>133</v>
      </c>
      <c r="J1153" t="s">
        <v>27</v>
      </c>
      <c r="K1153" t="s">
        <v>27</v>
      </c>
      <c r="L1153" t="s">
        <v>142</v>
      </c>
      <c r="M1153" t="s">
        <v>3296</v>
      </c>
      <c r="N1153" t="s">
        <v>130</v>
      </c>
      <c r="O1153" t="s">
        <v>1666</v>
      </c>
      <c r="P1153" t="s">
        <v>3223</v>
      </c>
      <c r="Q1153">
        <v>19.600000000000001</v>
      </c>
      <c r="R1153">
        <v>19000</v>
      </c>
      <c r="S1153">
        <v>19000</v>
      </c>
      <c r="T1153">
        <v>0</v>
      </c>
      <c r="U1153">
        <v>19000</v>
      </c>
      <c r="V1153">
        <v>19000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  <c r="AF1153">
        <v>0</v>
      </c>
      <c r="AG1153">
        <v>0</v>
      </c>
      <c r="AH1153">
        <v>0</v>
      </c>
      <c r="AI1153">
        <v>0</v>
      </c>
      <c r="AJ1153">
        <v>0</v>
      </c>
      <c r="AK1153">
        <v>0</v>
      </c>
      <c r="AL1153">
        <v>0</v>
      </c>
      <c r="AM1153">
        <v>0</v>
      </c>
      <c r="AN1153">
        <v>0</v>
      </c>
      <c r="AO1153">
        <v>10354.99</v>
      </c>
      <c r="AP1153">
        <v>0</v>
      </c>
    </row>
    <row r="1154" spans="1:42" hidden="1">
      <c r="A1154" s="44" t="s">
        <v>3283</v>
      </c>
      <c r="B1154">
        <v>93917.6</v>
      </c>
      <c r="C1154">
        <v>0</v>
      </c>
      <c r="D1154" s="1">
        <v>40544</v>
      </c>
      <c r="F1154" s="1">
        <v>41608</v>
      </c>
      <c r="G1154" s="1">
        <v>39629</v>
      </c>
      <c r="H1154" t="s">
        <v>27</v>
      </c>
      <c r="I1154" t="s">
        <v>133</v>
      </c>
      <c r="J1154" t="s">
        <v>27</v>
      </c>
      <c r="K1154" t="s">
        <v>27</v>
      </c>
      <c r="L1154" t="s">
        <v>142</v>
      </c>
      <c r="M1154" t="s">
        <v>3297</v>
      </c>
      <c r="N1154" t="s">
        <v>130</v>
      </c>
      <c r="O1154" t="s">
        <v>1666</v>
      </c>
      <c r="P1154" t="s">
        <v>3223</v>
      </c>
      <c r="Q1154">
        <v>19.600000000000001</v>
      </c>
      <c r="R1154">
        <v>93917.6</v>
      </c>
      <c r="S1154">
        <v>93917.6</v>
      </c>
      <c r="T1154">
        <v>0</v>
      </c>
      <c r="U1154">
        <v>93917.6</v>
      </c>
      <c r="V1154">
        <v>93917.6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  <c r="AF1154">
        <v>0</v>
      </c>
      <c r="AG1154">
        <v>0</v>
      </c>
      <c r="AH1154">
        <v>0</v>
      </c>
      <c r="AI1154">
        <v>0</v>
      </c>
      <c r="AJ1154">
        <v>0</v>
      </c>
      <c r="AK1154">
        <v>0</v>
      </c>
      <c r="AL1154">
        <v>0</v>
      </c>
      <c r="AM1154">
        <v>0</v>
      </c>
      <c r="AN1154">
        <v>0</v>
      </c>
      <c r="AO1154">
        <v>53376.45</v>
      </c>
      <c r="AP1154">
        <v>0</v>
      </c>
    </row>
    <row r="1155" spans="1:42" hidden="1">
      <c r="A1155" s="44" t="s">
        <v>3284</v>
      </c>
      <c r="B1155">
        <v>76570.52</v>
      </c>
      <c r="C1155">
        <v>0</v>
      </c>
      <c r="D1155" s="1">
        <v>40544</v>
      </c>
      <c r="F1155" s="1">
        <v>41698</v>
      </c>
      <c r="G1155" s="1">
        <v>39897</v>
      </c>
      <c r="H1155" t="s">
        <v>27</v>
      </c>
      <c r="I1155" t="s">
        <v>837</v>
      </c>
      <c r="J1155" t="s">
        <v>27</v>
      </c>
      <c r="K1155" t="s">
        <v>27</v>
      </c>
      <c r="L1155" t="s">
        <v>597</v>
      </c>
      <c r="M1155" t="s">
        <v>3298</v>
      </c>
      <c r="N1155" t="s">
        <v>130</v>
      </c>
      <c r="O1155" t="s">
        <v>1699</v>
      </c>
      <c r="P1155" t="s">
        <v>3223</v>
      </c>
      <c r="Q1155">
        <v>19.600000000000001</v>
      </c>
      <c r="R1155">
        <v>76570.52</v>
      </c>
      <c r="S1155">
        <v>76570.52</v>
      </c>
      <c r="T1155">
        <v>0</v>
      </c>
      <c r="U1155">
        <v>76570.52</v>
      </c>
      <c r="V1155">
        <v>76570.52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  <c r="AG1155">
        <v>0</v>
      </c>
      <c r="AH1155">
        <v>0</v>
      </c>
      <c r="AI1155">
        <v>0</v>
      </c>
      <c r="AJ1155">
        <v>0</v>
      </c>
      <c r="AK1155">
        <v>0</v>
      </c>
      <c r="AL1155">
        <v>0</v>
      </c>
      <c r="AM1155">
        <v>0</v>
      </c>
      <c r="AN1155">
        <v>0</v>
      </c>
      <c r="AO1155">
        <v>47090.84</v>
      </c>
      <c r="AP1155">
        <v>0</v>
      </c>
    </row>
    <row r="1156" spans="1:42" hidden="1">
      <c r="A1156" s="44" t="s">
        <v>3285</v>
      </c>
      <c r="B1156">
        <v>22800</v>
      </c>
      <c r="C1156">
        <v>0</v>
      </c>
      <c r="D1156" s="1">
        <v>40544</v>
      </c>
      <c r="F1156" s="1">
        <v>41790</v>
      </c>
      <c r="G1156" s="1">
        <v>40016</v>
      </c>
      <c r="H1156" t="s">
        <v>27</v>
      </c>
      <c r="I1156" t="s">
        <v>2097</v>
      </c>
      <c r="J1156" t="s">
        <v>27</v>
      </c>
      <c r="K1156" t="s">
        <v>27</v>
      </c>
      <c r="L1156" t="s">
        <v>106</v>
      </c>
      <c r="M1156" t="s">
        <v>3299</v>
      </c>
      <c r="N1156" t="s">
        <v>130</v>
      </c>
      <c r="O1156" t="s">
        <v>2099</v>
      </c>
      <c r="P1156" t="s">
        <v>3223</v>
      </c>
      <c r="Q1156">
        <v>19.600000000000001</v>
      </c>
      <c r="R1156">
        <v>22800</v>
      </c>
      <c r="S1156">
        <v>22800</v>
      </c>
      <c r="T1156">
        <v>0</v>
      </c>
      <c r="U1156">
        <v>22800</v>
      </c>
      <c r="V1156">
        <v>22800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  <c r="AG1156">
        <v>0</v>
      </c>
      <c r="AH1156">
        <v>0</v>
      </c>
      <c r="AI1156">
        <v>0</v>
      </c>
      <c r="AJ1156">
        <v>0</v>
      </c>
      <c r="AK1156">
        <v>0</v>
      </c>
      <c r="AL1156">
        <v>0</v>
      </c>
      <c r="AM1156">
        <v>0</v>
      </c>
      <c r="AN1156">
        <v>0</v>
      </c>
      <c r="AO1156">
        <v>15086</v>
      </c>
      <c r="AP1156">
        <v>0</v>
      </c>
    </row>
    <row r="1157" spans="1:42" hidden="1">
      <c r="A1157" s="44" t="s">
        <v>3286</v>
      </c>
      <c r="B1157">
        <v>209016.4</v>
      </c>
      <c r="C1157">
        <v>0</v>
      </c>
      <c r="D1157" s="1">
        <v>40544</v>
      </c>
      <c r="F1157" s="1">
        <v>41820</v>
      </c>
      <c r="G1157" s="1">
        <v>40043</v>
      </c>
      <c r="H1157" t="s">
        <v>27</v>
      </c>
      <c r="I1157" t="s">
        <v>157</v>
      </c>
      <c r="J1157" t="s">
        <v>27</v>
      </c>
      <c r="K1157" t="s">
        <v>27</v>
      </c>
      <c r="L1157" t="s">
        <v>158</v>
      </c>
      <c r="M1157" t="s">
        <v>3300</v>
      </c>
      <c r="N1157" t="s">
        <v>130</v>
      </c>
      <c r="O1157" t="s">
        <v>1702</v>
      </c>
      <c r="P1157" t="s">
        <v>3223</v>
      </c>
      <c r="Q1157">
        <v>19.600000000000001</v>
      </c>
      <c r="R1157">
        <v>209016.4</v>
      </c>
      <c r="S1157">
        <v>209016.4</v>
      </c>
      <c r="T1157">
        <v>0</v>
      </c>
      <c r="U1157">
        <v>209016.4</v>
      </c>
      <c r="V1157">
        <v>209016.4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  <c r="AG1157">
        <v>0</v>
      </c>
      <c r="AH1157">
        <v>0</v>
      </c>
      <c r="AI1157">
        <v>0</v>
      </c>
      <c r="AJ1157">
        <v>0</v>
      </c>
      <c r="AK1157">
        <v>0</v>
      </c>
      <c r="AL1157">
        <v>0</v>
      </c>
      <c r="AM1157">
        <v>0</v>
      </c>
      <c r="AN1157">
        <v>0</v>
      </c>
      <c r="AO1157">
        <v>140737.72</v>
      </c>
      <c r="AP1157">
        <v>0</v>
      </c>
    </row>
    <row r="1158" spans="1:42" hidden="1">
      <c r="A1158" s="44" t="s">
        <v>3287</v>
      </c>
      <c r="B1158">
        <v>1150000</v>
      </c>
      <c r="C1158">
        <v>0</v>
      </c>
      <c r="D1158" s="1">
        <v>40544</v>
      </c>
      <c r="F1158" s="1">
        <v>41820</v>
      </c>
      <c r="G1158" s="1">
        <v>40056</v>
      </c>
      <c r="H1158" t="s">
        <v>27</v>
      </c>
      <c r="I1158" t="s">
        <v>943</v>
      </c>
      <c r="J1158" t="s">
        <v>27</v>
      </c>
      <c r="K1158" t="s">
        <v>27</v>
      </c>
      <c r="L1158" t="s">
        <v>597</v>
      </c>
      <c r="M1158" t="s">
        <v>3301</v>
      </c>
      <c r="N1158" t="s">
        <v>130</v>
      </c>
      <c r="O1158" t="s">
        <v>1667</v>
      </c>
      <c r="P1158" t="s">
        <v>3223</v>
      </c>
      <c r="Q1158">
        <v>19.600000000000001</v>
      </c>
      <c r="R1158">
        <v>1150000</v>
      </c>
      <c r="S1158">
        <v>1150000</v>
      </c>
      <c r="T1158">
        <v>0</v>
      </c>
      <c r="U1158">
        <v>1150000</v>
      </c>
      <c r="V1158">
        <v>1150000</v>
      </c>
      <c r="W1158">
        <v>0</v>
      </c>
      <c r="X1158">
        <v>0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  <c r="AF1158">
        <v>0</v>
      </c>
      <c r="AG1158">
        <v>0</v>
      </c>
      <c r="AH1158">
        <v>0</v>
      </c>
      <c r="AI1158">
        <v>0</v>
      </c>
      <c r="AJ1158">
        <v>0</v>
      </c>
      <c r="AK1158">
        <v>0</v>
      </c>
      <c r="AL1158">
        <v>0</v>
      </c>
      <c r="AM1158">
        <v>0</v>
      </c>
      <c r="AN1158">
        <v>0</v>
      </c>
      <c r="AO1158">
        <v>774333.36</v>
      </c>
      <c r="AP1158">
        <v>0</v>
      </c>
    </row>
    <row r="1159" spans="1:42" hidden="1">
      <c r="A1159" s="44" t="s">
        <v>3288</v>
      </c>
      <c r="B1159">
        <v>15000</v>
      </c>
      <c r="C1159">
        <v>0</v>
      </c>
      <c r="D1159" s="1">
        <v>40544</v>
      </c>
      <c r="F1159" s="1">
        <v>41851</v>
      </c>
      <c r="G1159" s="1">
        <v>40087</v>
      </c>
      <c r="H1159" t="s">
        <v>27</v>
      </c>
      <c r="I1159" t="s">
        <v>733</v>
      </c>
      <c r="J1159" t="s">
        <v>27</v>
      </c>
      <c r="K1159" t="s">
        <v>27</v>
      </c>
      <c r="L1159" t="s">
        <v>106</v>
      </c>
      <c r="M1159" t="s">
        <v>3302</v>
      </c>
      <c r="N1159" t="s">
        <v>130</v>
      </c>
      <c r="O1159" t="s">
        <v>1665</v>
      </c>
      <c r="P1159" t="s">
        <v>3223</v>
      </c>
      <c r="Q1159">
        <v>19.600000000000001</v>
      </c>
      <c r="R1159">
        <v>15000</v>
      </c>
      <c r="S1159">
        <v>15000</v>
      </c>
      <c r="T1159">
        <v>0</v>
      </c>
      <c r="U1159">
        <v>15000</v>
      </c>
      <c r="V1159">
        <v>15000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  <c r="AF1159">
        <v>0</v>
      </c>
      <c r="AG1159">
        <v>0</v>
      </c>
      <c r="AH1159">
        <v>0</v>
      </c>
      <c r="AI1159">
        <v>0</v>
      </c>
      <c r="AJ1159">
        <v>0</v>
      </c>
      <c r="AK1159">
        <v>0</v>
      </c>
      <c r="AL1159">
        <v>0</v>
      </c>
      <c r="AM1159">
        <v>0</v>
      </c>
      <c r="AN1159">
        <v>0</v>
      </c>
      <c r="AO1159">
        <v>10450</v>
      </c>
      <c r="AP1159">
        <v>0</v>
      </c>
    </row>
    <row r="1160" spans="1:42" hidden="1">
      <c r="A1160" s="44" t="s">
        <v>3289</v>
      </c>
      <c r="B1160">
        <v>15500</v>
      </c>
      <c r="C1160">
        <v>0</v>
      </c>
      <c r="D1160" s="1">
        <v>40544</v>
      </c>
      <c r="F1160" s="1">
        <v>41851</v>
      </c>
      <c r="G1160" s="1">
        <v>40100</v>
      </c>
      <c r="H1160" t="s">
        <v>27</v>
      </c>
      <c r="I1160" t="s">
        <v>837</v>
      </c>
      <c r="J1160" t="s">
        <v>27</v>
      </c>
      <c r="K1160" t="s">
        <v>27</v>
      </c>
      <c r="L1160" t="s">
        <v>597</v>
      </c>
      <c r="M1160" t="s">
        <v>3303</v>
      </c>
      <c r="N1160" t="s">
        <v>130</v>
      </c>
      <c r="O1160" t="s">
        <v>1699</v>
      </c>
      <c r="P1160" t="s">
        <v>3223</v>
      </c>
      <c r="Q1160">
        <v>19.600000000000001</v>
      </c>
      <c r="R1160">
        <v>15500</v>
      </c>
      <c r="S1160">
        <v>15500</v>
      </c>
      <c r="T1160">
        <v>0</v>
      </c>
      <c r="U1160">
        <v>15500</v>
      </c>
      <c r="V1160">
        <v>15500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  <c r="AF1160">
        <v>0</v>
      </c>
      <c r="AG1160">
        <v>0</v>
      </c>
      <c r="AH1160">
        <v>0</v>
      </c>
      <c r="AI1160">
        <v>0</v>
      </c>
      <c r="AJ1160">
        <v>0</v>
      </c>
      <c r="AK1160">
        <v>0</v>
      </c>
      <c r="AL1160">
        <v>0</v>
      </c>
      <c r="AM1160">
        <v>0</v>
      </c>
      <c r="AN1160">
        <v>0</v>
      </c>
      <c r="AO1160">
        <v>10798.3</v>
      </c>
      <c r="AP1160">
        <v>0</v>
      </c>
    </row>
    <row r="1161" spans="1:42" hidden="1">
      <c r="A1161" s="44" t="s">
        <v>3290</v>
      </c>
      <c r="B1161">
        <v>20000</v>
      </c>
      <c r="C1161">
        <v>0</v>
      </c>
      <c r="D1161" s="1">
        <v>40544</v>
      </c>
      <c r="F1161" s="1">
        <v>41882</v>
      </c>
      <c r="G1161" s="1">
        <v>40133</v>
      </c>
      <c r="H1161" t="s">
        <v>27</v>
      </c>
      <c r="I1161" t="s">
        <v>943</v>
      </c>
      <c r="J1161" t="s">
        <v>27</v>
      </c>
      <c r="K1161" t="s">
        <v>27</v>
      </c>
      <c r="L1161" t="s">
        <v>597</v>
      </c>
      <c r="M1161" t="s">
        <v>3304</v>
      </c>
      <c r="N1161" t="s">
        <v>130</v>
      </c>
      <c r="O1161" t="s">
        <v>1667</v>
      </c>
      <c r="P1161" t="s">
        <v>3223</v>
      </c>
      <c r="Q1161">
        <v>19.600000000000001</v>
      </c>
      <c r="R1161">
        <v>20000</v>
      </c>
      <c r="S1161">
        <v>20000</v>
      </c>
      <c r="T1161">
        <v>0</v>
      </c>
      <c r="U1161">
        <v>20000</v>
      </c>
      <c r="V1161">
        <v>20000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  <c r="AG1161">
        <v>0</v>
      </c>
      <c r="AH1161">
        <v>0</v>
      </c>
      <c r="AI1161">
        <v>0</v>
      </c>
      <c r="AJ1161">
        <v>0</v>
      </c>
      <c r="AK1161">
        <v>0</v>
      </c>
      <c r="AL1161">
        <v>0</v>
      </c>
      <c r="AM1161">
        <v>0</v>
      </c>
      <c r="AN1161">
        <v>0</v>
      </c>
      <c r="AO1161">
        <v>14166.63</v>
      </c>
      <c r="AP1161">
        <v>0</v>
      </c>
    </row>
    <row r="1162" spans="1:42" hidden="1">
      <c r="A1162" s="44" t="s">
        <v>3291</v>
      </c>
      <c r="B1162">
        <v>20000</v>
      </c>
      <c r="C1162">
        <v>0</v>
      </c>
      <c r="D1162" s="1">
        <v>40544</v>
      </c>
      <c r="F1162" s="1">
        <v>42063</v>
      </c>
      <c r="G1162" s="1">
        <v>40296</v>
      </c>
      <c r="H1162" t="s">
        <v>27</v>
      </c>
      <c r="I1162" t="s">
        <v>733</v>
      </c>
      <c r="J1162" t="s">
        <v>27</v>
      </c>
      <c r="K1162" t="s">
        <v>27</v>
      </c>
      <c r="L1162" t="s">
        <v>106</v>
      </c>
      <c r="M1162" t="s">
        <v>3305</v>
      </c>
      <c r="N1162" t="s">
        <v>130</v>
      </c>
      <c r="O1162" t="s">
        <v>1665</v>
      </c>
      <c r="P1162" t="s">
        <v>3223</v>
      </c>
      <c r="Q1162">
        <v>19.600000000000001</v>
      </c>
      <c r="R1162">
        <v>20000</v>
      </c>
      <c r="S1162">
        <v>20000</v>
      </c>
      <c r="T1162">
        <v>0</v>
      </c>
      <c r="U1162">
        <v>20000</v>
      </c>
      <c r="V1162">
        <v>20000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0</v>
      </c>
      <c r="AC1162">
        <v>0</v>
      </c>
      <c r="AD1162">
        <v>0</v>
      </c>
      <c r="AE1162">
        <v>0</v>
      </c>
      <c r="AF1162">
        <v>0</v>
      </c>
      <c r="AG1162">
        <v>0</v>
      </c>
      <c r="AH1162">
        <v>0</v>
      </c>
      <c r="AI1162">
        <v>0</v>
      </c>
      <c r="AJ1162">
        <v>0</v>
      </c>
      <c r="AK1162">
        <v>0</v>
      </c>
      <c r="AL1162">
        <v>0</v>
      </c>
      <c r="AM1162">
        <v>0</v>
      </c>
      <c r="AN1162">
        <v>0</v>
      </c>
      <c r="AO1162">
        <v>16266.64</v>
      </c>
      <c r="AP1162">
        <v>0</v>
      </c>
    </row>
    <row r="1163" spans="1:42" hidden="1">
      <c r="A1163" s="44" t="s">
        <v>3292</v>
      </c>
      <c r="B1163">
        <v>16544</v>
      </c>
      <c r="C1163">
        <v>0</v>
      </c>
      <c r="D1163" s="1">
        <v>40544</v>
      </c>
      <c r="F1163" s="1">
        <v>42155</v>
      </c>
      <c r="G1163" s="1">
        <v>40352</v>
      </c>
      <c r="H1163" t="s">
        <v>27</v>
      </c>
      <c r="I1163" t="s">
        <v>133</v>
      </c>
      <c r="J1163" t="s">
        <v>27</v>
      </c>
      <c r="K1163" t="s">
        <v>27</v>
      </c>
      <c r="L1163" t="s">
        <v>142</v>
      </c>
      <c r="M1163" t="s">
        <v>3238</v>
      </c>
      <c r="N1163" t="s">
        <v>130</v>
      </c>
      <c r="O1163" t="s">
        <v>1666</v>
      </c>
      <c r="P1163" t="s">
        <v>3223</v>
      </c>
      <c r="Q1163">
        <v>19.600000000000001</v>
      </c>
      <c r="R1163">
        <v>16544</v>
      </c>
      <c r="S1163">
        <v>16544</v>
      </c>
      <c r="T1163">
        <v>0</v>
      </c>
      <c r="U1163">
        <v>16544</v>
      </c>
      <c r="V1163">
        <v>16544</v>
      </c>
      <c r="W1163">
        <v>0</v>
      </c>
      <c r="X1163">
        <v>0</v>
      </c>
      <c r="Y1163">
        <v>0</v>
      </c>
      <c r="Z1163">
        <v>0</v>
      </c>
      <c r="AA1163">
        <v>0</v>
      </c>
      <c r="AB1163">
        <v>0</v>
      </c>
      <c r="AC1163">
        <v>0</v>
      </c>
      <c r="AD1163">
        <v>0</v>
      </c>
      <c r="AE1163">
        <v>0</v>
      </c>
      <c r="AF1163">
        <v>0</v>
      </c>
      <c r="AG1163">
        <v>0</v>
      </c>
      <c r="AH1163">
        <v>0</v>
      </c>
      <c r="AI1163">
        <v>0</v>
      </c>
      <c r="AJ1163">
        <v>0</v>
      </c>
      <c r="AK1163">
        <v>0</v>
      </c>
      <c r="AL1163">
        <v>0</v>
      </c>
      <c r="AM1163">
        <v>0</v>
      </c>
      <c r="AN1163">
        <v>0</v>
      </c>
      <c r="AO1163">
        <v>14227.82</v>
      </c>
      <c r="AP1163">
        <v>0</v>
      </c>
    </row>
    <row r="1164" spans="1:42" hidden="1">
      <c r="A1164" s="44" t="s">
        <v>3293</v>
      </c>
      <c r="B1164">
        <v>140000</v>
      </c>
      <c r="C1164">
        <v>0</v>
      </c>
      <c r="D1164" s="1">
        <v>40544</v>
      </c>
      <c r="F1164" s="1">
        <v>42155</v>
      </c>
      <c r="G1164" s="1">
        <v>40357</v>
      </c>
      <c r="H1164" t="s">
        <v>27</v>
      </c>
      <c r="I1164" t="s">
        <v>133</v>
      </c>
      <c r="J1164" t="s">
        <v>27</v>
      </c>
      <c r="K1164" t="s">
        <v>27</v>
      </c>
      <c r="L1164" t="s">
        <v>142</v>
      </c>
      <c r="M1164" t="s">
        <v>3306</v>
      </c>
      <c r="N1164" t="s">
        <v>130</v>
      </c>
      <c r="O1164" t="s">
        <v>1666</v>
      </c>
      <c r="P1164" t="s">
        <v>3223</v>
      </c>
      <c r="Q1164">
        <v>19.600000000000001</v>
      </c>
      <c r="R1164">
        <v>140000</v>
      </c>
      <c r="S1164">
        <v>140000</v>
      </c>
      <c r="T1164">
        <v>0</v>
      </c>
      <c r="U1164">
        <v>140000</v>
      </c>
      <c r="V1164">
        <v>140000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  <c r="AF1164">
        <v>0</v>
      </c>
      <c r="AG1164">
        <v>0</v>
      </c>
      <c r="AH1164">
        <v>0</v>
      </c>
      <c r="AI1164">
        <v>0</v>
      </c>
      <c r="AJ1164">
        <v>0</v>
      </c>
      <c r="AK1164">
        <v>0</v>
      </c>
      <c r="AL1164">
        <v>0</v>
      </c>
      <c r="AM1164">
        <v>0</v>
      </c>
      <c r="AN1164">
        <v>0</v>
      </c>
      <c r="AO1164">
        <v>120399.98</v>
      </c>
      <c r="AP1164">
        <v>0</v>
      </c>
    </row>
    <row r="1165" spans="1:42" hidden="1">
      <c r="A1165" s="44" t="s">
        <v>3294</v>
      </c>
      <c r="B1165">
        <v>43000</v>
      </c>
      <c r="C1165">
        <v>0</v>
      </c>
      <c r="D1165" s="1">
        <v>40544</v>
      </c>
      <c r="F1165" s="1">
        <v>42155</v>
      </c>
      <c r="G1165" s="1">
        <v>40357</v>
      </c>
      <c r="H1165" t="s">
        <v>27</v>
      </c>
      <c r="I1165" t="s">
        <v>133</v>
      </c>
      <c r="J1165" t="s">
        <v>27</v>
      </c>
      <c r="K1165" t="s">
        <v>27</v>
      </c>
      <c r="L1165" t="s">
        <v>142</v>
      </c>
      <c r="M1165" t="s">
        <v>3296</v>
      </c>
      <c r="N1165" t="s">
        <v>130</v>
      </c>
      <c r="O1165" t="s">
        <v>1666</v>
      </c>
      <c r="P1165" t="s">
        <v>3223</v>
      </c>
      <c r="Q1165">
        <v>19.600000000000001</v>
      </c>
      <c r="R1165">
        <v>43000</v>
      </c>
      <c r="S1165">
        <v>43000</v>
      </c>
      <c r="T1165">
        <v>0</v>
      </c>
      <c r="U1165">
        <v>43000</v>
      </c>
      <c r="V1165">
        <v>43000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  <c r="AF1165">
        <v>0</v>
      </c>
      <c r="AG1165">
        <v>0</v>
      </c>
      <c r="AH1165">
        <v>0</v>
      </c>
      <c r="AI1165">
        <v>0</v>
      </c>
      <c r="AJ1165">
        <v>0</v>
      </c>
      <c r="AK1165">
        <v>0</v>
      </c>
      <c r="AL1165">
        <v>0</v>
      </c>
      <c r="AM1165">
        <v>0</v>
      </c>
      <c r="AN1165">
        <v>0</v>
      </c>
      <c r="AO1165">
        <v>36980.019999999997</v>
      </c>
      <c r="AP1165">
        <v>0</v>
      </c>
    </row>
    <row r="1166" spans="1:42" hidden="1">
      <c r="A1166" s="44" t="s">
        <v>3295</v>
      </c>
      <c r="B1166">
        <v>14456</v>
      </c>
      <c r="C1166">
        <v>0</v>
      </c>
      <c r="D1166" s="1">
        <v>40544</v>
      </c>
      <c r="F1166" s="1">
        <v>42247</v>
      </c>
      <c r="G1166" s="1">
        <v>40409</v>
      </c>
      <c r="H1166" t="s">
        <v>27</v>
      </c>
      <c r="I1166" t="s">
        <v>943</v>
      </c>
      <c r="J1166" t="s">
        <v>27</v>
      </c>
      <c r="K1166" t="s">
        <v>27</v>
      </c>
      <c r="L1166" t="s">
        <v>597</v>
      </c>
      <c r="M1166" t="s">
        <v>3307</v>
      </c>
      <c r="N1166" t="s">
        <v>130</v>
      </c>
      <c r="O1166" t="s">
        <v>1667</v>
      </c>
      <c r="P1166" t="s">
        <v>3223</v>
      </c>
      <c r="Q1166">
        <v>19.600000000000001</v>
      </c>
      <c r="R1166">
        <v>14456</v>
      </c>
      <c r="S1166">
        <v>14456</v>
      </c>
      <c r="T1166">
        <v>0</v>
      </c>
      <c r="U1166">
        <v>14456</v>
      </c>
      <c r="V1166">
        <v>14456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  <c r="AF1166">
        <v>0</v>
      </c>
      <c r="AG1166">
        <v>0</v>
      </c>
      <c r="AH1166">
        <v>0</v>
      </c>
      <c r="AI1166">
        <v>0</v>
      </c>
      <c r="AJ1166">
        <v>0</v>
      </c>
      <c r="AK1166">
        <v>0</v>
      </c>
      <c r="AL1166">
        <v>0</v>
      </c>
      <c r="AM1166">
        <v>0</v>
      </c>
      <c r="AN1166">
        <v>0</v>
      </c>
      <c r="AO1166">
        <v>13106.76</v>
      </c>
      <c r="AP1166">
        <v>0</v>
      </c>
    </row>
    <row r="1167" spans="1:42" hidden="1">
      <c r="A1167" s="44" t="s">
        <v>3308</v>
      </c>
      <c r="B1167">
        <v>107250</v>
      </c>
      <c r="C1167">
        <v>0</v>
      </c>
      <c r="D1167" s="1">
        <v>40640</v>
      </c>
      <c r="F1167" s="1">
        <v>42551</v>
      </c>
      <c r="G1167" s="1">
        <v>40640</v>
      </c>
      <c r="H1167" t="s">
        <v>27</v>
      </c>
      <c r="I1167" t="s">
        <v>837</v>
      </c>
      <c r="J1167" t="s">
        <v>27</v>
      </c>
      <c r="K1167" t="s">
        <v>27</v>
      </c>
      <c r="L1167" t="s">
        <v>597</v>
      </c>
      <c r="M1167" t="s">
        <v>3311</v>
      </c>
      <c r="N1167" t="s">
        <v>130</v>
      </c>
      <c r="O1167" t="s">
        <v>1699</v>
      </c>
      <c r="P1167" t="s">
        <v>3223</v>
      </c>
      <c r="Q1167">
        <v>19.600000000000001</v>
      </c>
      <c r="R1167">
        <v>107250</v>
      </c>
      <c r="S1167">
        <v>107250</v>
      </c>
      <c r="T1167">
        <v>0</v>
      </c>
      <c r="U1167">
        <v>107250</v>
      </c>
      <c r="V1167">
        <v>107250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  <c r="AF1167">
        <v>0</v>
      </c>
      <c r="AG1167">
        <v>0</v>
      </c>
      <c r="AH1167">
        <v>0</v>
      </c>
      <c r="AI1167">
        <v>0</v>
      </c>
      <c r="AJ1167">
        <v>0</v>
      </c>
      <c r="AK1167">
        <v>0</v>
      </c>
      <c r="AL1167">
        <v>0</v>
      </c>
      <c r="AM1167">
        <v>0</v>
      </c>
      <c r="AN1167">
        <v>0</v>
      </c>
      <c r="AO1167">
        <v>107250</v>
      </c>
      <c r="AP1167">
        <v>0</v>
      </c>
    </row>
    <row r="1168" spans="1:42" hidden="1">
      <c r="A1168" s="44" t="s">
        <v>3309</v>
      </c>
      <c r="B1168">
        <v>31400</v>
      </c>
      <c r="C1168">
        <v>0</v>
      </c>
      <c r="D1168" s="1">
        <v>40695</v>
      </c>
      <c r="F1168" s="1">
        <v>43343</v>
      </c>
      <c r="G1168" s="1">
        <v>40695</v>
      </c>
      <c r="H1168" t="s">
        <v>27</v>
      </c>
      <c r="I1168" t="s">
        <v>2097</v>
      </c>
      <c r="J1168" t="s">
        <v>27</v>
      </c>
      <c r="K1168" t="s">
        <v>27</v>
      </c>
      <c r="L1168" t="s">
        <v>106</v>
      </c>
      <c r="M1168" t="s">
        <v>3312</v>
      </c>
      <c r="N1168" t="s">
        <v>130</v>
      </c>
      <c r="O1168" t="s">
        <v>2099</v>
      </c>
      <c r="P1168" t="s">
        <v>3223</v>
      </c>
      <c r="Q1168">
        <v>14</v>
      </c>
      <c r="R1168">
        <v>31400</v>
      </c>
      <c r="S1168">
        <v>31400</v>
      </c>
      <c r="T1168">
        <v>0</v>
      </c>
      <c r="U1168">
        <v>31400</v>
      </c>
      <c r="V1168">
        <v>31400</v>
      </c>
      <c r="W1168">
        <v>0</v>
      </c>
      <c r="X1168">
        <v>0</v>
      </c>
      <c r="Y1168">
        <v>0</v>
      </c>
      <c r="Z1168">
        <v>0</v>
      </c>
      <c r="AA1168">
        <v>0</v>
      </c>
      <c r="AB1168">
        <v>0</v>
      </c>
      <c r="AC1168">
        <v>0</v>
      </c>
      <c r="AD1168">
        <v>0</v>
      </c>
      <c r="AE1168">
        <v>0</v>
      </c>
      <c r="AF1168">
        <v>0</v>
      </c>
      <c r="AG1168">
        <v>0</v>
      </c>
      <c r="AH1168">
        <v>0</v>
      </c>
      <c r="AI1168">
        <v>0</v>
      </c>
      <c r="AJ1168">
        <v>0</v>
      </c>
      <c r="AK1168">
        <v>0</v>
      </c>
      <c r="AL1168">
        <v>0</v>
      </c>
      <c r="AM1168">
        <v>0</v>
      </c>
      <c r="AN1168">
        <v>0</v>
      </c>
      <c r="AO1168">
        <v>31400</v>
      </c>
      <c r="AP1168">
        <v>0</v>
      </c>
    </row>
    <row r="1169" spans="1:42" hidden="1">
      <c r="A1169" s="44" t="s">
        <v>3310</v>
      </c>
      <c r="B1169">
        <v>80000</v>
      </c>
      <c r="C1169">
        <v>0</v>
      </c>
      <c r="D1169" s="1">
        <v>40757</v>
      </c>
      <c r="F1169" s="1">
        <v>42674</v>
      </c>
      <c r="G1169" s="1">
        <v>40757</v>
      </c>
      <c r="H1169" t="s">
        <v>27</v>
      </c>
      <c r="I1169" t="s">
        <v>133</v>
      </c>
      <c r="J1169" t="s">
        <v>27</v>
      </c>
      <c r="K1169" t="s">
        <v>27</v>
      </c>
      <c r="L1169" t="s">
        <v>142</v>
      </c>
      <c r="M1169" t="s">
        <v>3313</v>
      </c>
      <c r="N1169" t="s">
        <v>130</v>
      </c>
      <c r="O1169" t="s">
        <v>1666</v>
      </c>
      <c r="P1169" t="s">
        <v>3223</v>
      </c>
      <c r="Q1169">
        <v>19.600000000000001</v>
      </c>
      <c r="R1169">
        <v>80000</v>
      </c>
      <c r="S1169">
        <v>80000</v>
      </c>
      <c r="T1169">
        <v>0</v>
      </c>
      <c r="U1169">
        <v>80000</v>
      </c>
      <c r="V1169">
        <v>80000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  <c r="AF1169">
        <v>0</v>
      </c>
      <c r="AG1169">
        <v>0</v>
      </c>
      <c r="AH1169">
        <v>0</v>
      </c>
      <c r="AI1169">
        <v>0</v>
      </c>
      <c r="AJ1169">
        <v>0</v>
      </c>
      <c r="AK1169">
        <v>0</v>
      </c>
      <c r="AL1169">
        <v>0</v>
      </c>
      <c r="AM1169">
        <v>0</v>
      </c>
      <c r="AN1169">
        <v>0</v>
      </c>
      <c r="AO1169">
        <v>80000</v>
      </c>
      <c r="AP1169">
        <v>0</v>
      </c>
    </row>
    <row r="1170" spans="1:42" hidden="1">
      <c r="A1170" s="44" t="s">
        <v>3314</v>
      </c>
      <c r="B1170">
        <v>24400</v>
      </c>
      <c r="C1170">
        <v>0</v>
      </c>
      <c r="D1170" s="1">
        <v>40946</v>
      </c>
      <c r="F1170" s="1">
        <v>43585</v>
      </c>
      <c r="G1170" s="1">
        <v>40946</v>
      </c>
      <c r="H1170" t="s">
        <v>27</v>
      </c>
      <c r="I1170" t="s">
        <v>133</v>
      </c>
      <c r="J1170" t="s">
        <v>27</v>
      </c>
      <c r="K1170" t="s">
        <v>27</v>
      </c>
      <c r="L1170" t="s">
        <v>142</v>
      </c>
      <c r="M1170" t="s">
        <v>3321</v>
      </c>
      <c r="N1170" t="s">
        <v>130</v>
      </c>
      <c r="O1170" t="s">
        <v>1666</v>
      </c>
      <c r="P1170" t="s">
        <v>3223</v>
      </c>
      <c r="Q1170">
        <v>14</v>
      </c>
      <c r="R1170">
        <v>24400</v>
      </c>
      <c r="S1170">
        <v>24400</v>
      </c>
      <c r="T1170">
        <v>0</v>
      </c>
      <c r="U1170">
        <v>24400</v>
      </c>
      <c r="V1170">
        <v>24400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  <c r="AF1170">
        <v>0</v>
      </c>
      <c r="AG1170">
        <v>0</v>
      </c>
      <c r="AH1170">
        <v>0</v>
      </c>
      <c r="AI1170">
        <v>0</v>
      </c>
      <c r="AJ1170">
        <v>0</v>
      </c>
      <c r="AK1170">
        <v>0</v>
      </c>
      <c r="AL1170">
        <v>0</v>
      </c>
      <c r="AM1170">
        <v>0</v>
      </c>
      <c r="AN1170">
        <v>0</v>
      </c>
      <c r="AO1170">
        <v>24400</v>
      </c>
      <c r="AP1170">
        <v>0</v>
      </c>
    </row>
    <row r="1171" spans="1:42" hidden="1">
      <c r="A1171" s="44" t="s">
        <v>3315</v>
      </c>
      <c r="B1171">
        <v>11000</v>
      </c>
      <c r="C1171">
        <v>0</v>
      </c>
      <c r="D1171" s="1">
        <v>41306</v>
      </c>
      <c r="F1171" s="1">
        <v>43220</v>
      </c>
      <c r="G1171" s="1">
        <v>41331</v>
      </c>
      <c r="H1171" t="s">
        <v>27</v>
      </c>
      <c r="I1171" t="s">
        <v>133</v>
      </c>
      <c r="J1171" t="s">
        <v>27</v>
      </c>
      <c r="K1171" t="s">
        <v>27</v>
      </c>
      <c r="L1171" t="s">
        <v>142</v>
      </c>
      <c r="M1171" t="s">
        <v>3322</v>
      </c>
      <c r="N1171" t="s">
        <v>130</v>
      </c>
      <c r="O1171" t="s">
        <v>1666</v>
      </c>
      <c r="P1171" t="s">
        <v>3223</v>
      </c>
      <c r="Q1171">
        <v>19.600000000000001</v>
      </c>
      <c r="R1171">
        <v>11000</v>
      </c>
      <c r="S1171">
        <v>11000</v>
      </c>
      <c r="T1171">
        <v>0</v>
      </c>
      <c r="U1171">
        <v>11000</v>
      </c>
      <c r="V1171">
        <v>11000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  <c r="AF1171">
        <v>0</v>
      </c>
      <c r="AG1171">
        <v>0</v>
      </c>
      <c r="AH1171">
        <v>0</v>
      </c>
      <c r="AI1171">
        <v>0</v>
      </c>
      <c r="AJ1171">
        <v>0</v>
      </c>
      <c r="AK1171">
        <v>0</v>
      </c>
      <c r="AL1171">
        <v>0</v>
      </c>
      <c r="AM1171">
        <v>0</v>
      </c>
      <c r="AN1171">
        <v>0</v>
      </c>
      <c r="AO1171">
        <v>11000</v>
      </c>
      <c r="AP1171">
        <v>0</v>
      </c>
    </row>
    <row r="1172" spans="1:42" hidden="1">
      <c r="A1172" s="44" t="s">
        <v>3316</v>
      </c>
      <c r="B1172">
        <v>25389.759999999998</v>
      </c>
      <c r="C1172">
        <v>0</v>
      </c>
      <c r="D1172" s="1">
        <v>41366</v>
      </c>
      <c r="F1172" s="1">
        <v>43281</v>
      </c>
      <c r="G1172" s="1">
        <v>41366</v>
      </c>
      <c r="H1172" t="s">
        <v>27</v>
      </c>
      <c r="I1172" t="s">
        <v>133</v>
      </c>
      <c r="J1172" t="s">
        <v>27</v>
      </c>
      <c r="K1172" t="s">
        <v>27</v>
      </c>
      <c r="L1172" t="s">
        <v>142</v>
      </c>
      <c r="M1172" t="s">
        <v>3323</v>
      </c>
      <c r="N1172" t="s">
        <v>130</v>
      </c>
      <c r="O1172" t="s">
        <v>1666</v>
      </c>
      <c r="P1172" t="s">
        <v>3223</v>
      </c>
      <c r="Q1172">
        <v>19.600000000000001</v>
      </c>
      <c r="R1172">
        <v>25389.759999999998</v>
      </c>
      <c r="S1172">
        <v>25389.759999999998</v>
      </c>
      <c r="T1172">
        <v>0</v>
      </c>
      <c r="U1172">
        <v>25389.759999999998</v>
      </c>
      <c r="V1172">
        <v>25389.759999999998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0</v>
      </c>
      <c r="AC1172">
        <v>0</v>
      </c>
      <c r="AD1172">
        <v>0</v>
      </c>
      <c r="AE1172">
        <v>0</v>
      </c>
      <c r="AF1172">
        <v>0</v>
      </c>
      <c r="AG1172">
        <v>0</v>
      </c>
      <c r="AH1172">
        <v>0</v>
      </c>
      <c r="AI1172">
        <v>0</v>
      </c>
      <c r="AJ1172">
        <v>0</v>
      </c>
      <c r="AK1172">
        <v>0</v>
      </c>
      <c r="AL1172">
        <v>0</v>
      </c>
      <c r="AM1172">
        <v>0</v>
      </c>
      <c r="AN1172">
        <v>0</v>
      </c>
      <c r="AO1172">
        <v>25389.759999999998</v>
      </c>
      <c r="AP1172">
        <v>0</v>
      </c>
    </row>
    <row r="1173" spans="1:42" hidden="1">
      <c r="A1173" s="44" t="s">
        <v>3317</v>
      </c>
      <c r="B1173">
        <v>46282.32</v>
      </c>
      <c r="C1173">
        <v>0</v>
      </c>
      <c r="D1173" s="1">
        <v>41509</v>
      </c>
      <c r="F1173" s="1">
        <v>43404</v>
      </c>
      <c r="G1173" s="1">
        <v>41509</v>
      </c>
      <c r="H1173" t="s">
        <v>27</v>
      </c>
      <c r="I1173" t="s">
        <v>837</v>
      </c>
      <c r="J1173" t="s">
        <v>27</v>
      </c>
      <c r="K1173" t="s">
        <v>27</v>
      </c>
      <c r="L1173" t="s">
        <v>597</v>
      </c>
      <c r="M1173" t="s">
        <v>3298</v>
      </c>
      <c r="N1173" t="s">
        <v>130</v>
      </c>
      <c r="O1173" t="s">
        <v>1699</v>
      </c>
      <c r="P1173" t="s">
        <v>3223</v>
      </c>
      <c r="Q1173">
        <v>19.600000000000001</v>
      </c>
      <c r="R1173">
        <v>46282.32</v>
      </c>
      <c r="S1173">
        <v>46282.32</v>
      </c>
      <c r="T1173">
        <v>0</v>
      </c>
      <c r="U1173">
        <v>46282.32</v>
      </c>
      <c r="V1173">
        <v>46282.32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  <c r="AF1173">
        <v>0</v>
      </c>
      <c r="AG1173">
        <v>0</v>
      </c>
      <c r="AH1173">
        <v>0</v>
      </c>
      <c r="AI1173">
        <v>0</v>
      </c>
      <c r="AJ1173">
        <v>0</v>
      </c>
      <c r="AK1173">
        <v>0</v>
      </c>
      <c r="AL1173">
        <v>0</v>
      </c>
      <c r="AM1173">
        <v>0</v>
      </c>
      <c r="AN1173">
        <v>0</v>
      </c>
      <c r="AO1173">
        <v>46282.32</v>
      </c>
      <c r="AP1173">
        <v>0</v>
      </c>
    </row>
    <row r="1174" spans="1:42" hidden="1">
      <c r="A1174" s="44" t="s">
        <v>3318</v>
      </c>
      <c r="B1174">
        <v>31887.34</v>
      </c>
      <c r="C1174">
        <v>0</v>
      </c>
      <c r="D1174" s="1">
        <v>41913</v>
      </c>
      <c r="F1174" s="1">
        <v>44561</v>
      </c>
      <c r="G1174" s="1">
        <v>41913</v>
      </c>
      <c r="H1174" t="s">
        <v>27</v>
      </c>
      <c r="I1174" t="s">
        <v>837</v>
      </c>
      <c r="J1174" t="s">
        <v>27</v>
      </c>
      <c r="K1174" t="s">
        <v>27</v>
      </c>
      <c r="L1174" t="s">
        <v>597</v>
      </c>
      <c r="M1174" t="s">
        <v>3324</v>
      </c>
      <c r="N1174" t="s">
        <v>130</v>
      </c>
      <c r="O1174" t="s">
        <v>1699</v>
      </c>
      <c r="P1174" t="s">
        <v>3223</v>
      </c>
      <c r="Q1174">
        <v>14</v>
      </c>
      <c r="R1174">
        <v>31887.34</v>
      </c>
      <c r="S1174">
        <v>31887.34</v>
      </c>
      <c r="T1174">
        <v>0</v>
      </c>
      <c r="U1174">
        <v>31887.34</v>
      </c>
      <c r="V1174">
        <v>31887.34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  <c r="AF1174">
        <v>0</v>
      </c>
      <c r="AG1174">
        <v>0</v>
      </c>
      <c r="AH1174">
        <v>0</v>
      </c>
      <c r="AI1174">
        <v>0</v>
      </c>
      <c r="AJ1174">
        <v>0</v>
      </c>
      <c r="AK1174">
        <v>0</v>
      </c>
      <c r="AL1174">
        <v>0</v>
      </c>
      <c r="AM1174">
        <v>0</v>
      </c>
      <c r="AN1174">
        <v>0</v>
      </c>
      <c r="AO1174">
        <v>31887.34</v>
      </c>
      <c r="AP1174">
        <v>0</v>
      </c>
    </row>
    <row r="1175" spans="1:42" hidden="1">
      <c r="A1175" s="44" t="s">
        <v>3319</v>
      </c>
      <c r="B1175">
        <v>15378.85</v>
      </c>
      <c r="C1175">
        <v>0</v>
      </c>
      <c r="D1175" s="1">
        <v>41913</v>
      </c>
      <c r="F1175" s="1">
        <v>44561</v>
      </c>
      <c r="G1175" s="1">
        <v>41913</v>
      </c>
      <c r="H1175" t="s">
        <v>27</v>
      </c>
      <c r="I1175" t="s">
        <v>837</v>
      </c>
      <c r="J1175" t="s">
        <v>27</v>
      </c>
      <c r="K1175" t="s">
        <v>27</v>
      </c>
      <c r="L1175" t="s">
        <v>597</v>
      </c>
      <c r="M1175" t="s">
        <v>3325</v>
      </c>
      <c r="N1175" t="s">
        <v>130</v>
      </c>
      <c r="O1175" t="s">
        <v>1699</v>
      </c>
      <c r="P1175" t="s">
        <v>3223</v>
      </c>
      <c r="Q1175">
        <v>14</v>
      </c>
      <c r="R1175">
        <v>15378.85</v>
      </c>
      <c r="S1175">
        <v>15378.85</v>
      </c>
      <c r="T1175">
        <v>0</v>
      </c>
      <c r="U1175">
        <v>15378.85</v>
      </c>
      <c r="V1175">
        <v>15378.85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  <c r="AF1175">
        <v>0</v>
      </c>
      <c r="AG1175">
        <v>0</v>
      </c>
      <c r="AH1175">
        <v>0</v>
      </c>
      <c r="AI1175">
        <v>0</v>
      </c>
      <c r="AJ1175">
        <v>0</v>
      </c>
      <c r="AK1175">
        <v>0</v>
      </c>
      <c r="AL1175">
        <v>0</v>
      </c>
      <c r="AM1175">
        <v>0</v>
      </c>
      <c r="AN1175">
        <v>0</v>
      </c>
      <c r="AO1175">
        <v>15378.85</v>
      </c>
      <c r="AP1175">
        <v>0</v>
      </c>
    </row>
    <row r="1176" spans="1:42" hidden="1">
      <c r="A1176" s="44" t="s">
        <v>3320</v>
      </c>
      <c r="B1176">
        <v>5000</v>
      </c>
      <c r="C1176">
        <v>0</v>
      </c>
      <c r="D1176" s="1">
        <v>41981</v>
      </c>
      <c r="F1176" s="1">
        <v>43890</v>
      </c>
      <c r="G1176" s="1">
        <v>41981</v>
      </c>
      <c r="H1176" t="s">
        <v>27</v>
      </c>
      <c r="I1176" t="s">
        <v>133</v>
      </c>
      <c r="J1176" t="s">
        <v>27</v>
      </c>
      <c r="K1176" t="s">
        <v>27</v>
      </c>
      <c r="L1176" t="s">
        <v>142</v>
      </c>
      <c r="M1176" t="s">
        <v>3326</v>
      </c>
      <c r="N1176" t="s">
        <v>130</v>
      </c>
      <c r="O1176" t="s">
        <v>1666</v>
      </c>
      <c r="P1176" t="s">
        <v>3223</v>
      </c>
      <c r="Q1176">
        <v>19.600000000000001</v>
      </c>
      <c r="R1176">
        <v>5000</v>
      </c>
      <c r="S1176">
        <v>5000</v>
      </c>
      <c r="T1176">
        <v>0</v>
      </c>
      <c r="U1176">
        <v>5000</v>
      </c>
      <c r="V1176">
        <v>5000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  <c r="AF1176">
        <v>0</v>
      </c>
      <c r="AG1176">
        <v>0</v>
      </c>
      <c r="AH1176">
        <v>0</v>
      </c>
      <c r="AI1176">
        <v>0</v>
      </c>
      <c r="AJ1176">
        <v>0</v>
      </c>
      <c r="AK1176">
        <v>0</v>
      </c>
      <c r="AL1176">
        <v>0</v>
      </c>
      <c r="AM1176">
        <v>0</v>
      </c>
      <c r="AN1176">
        <v>0</v>
      </c>
      <c r="AO1176">
        <v>5000</v>
      </c>
      <c r="AP1176">
        <v>0</v>
      </c>
    </row>
    <row r="1177" spans="1:42" hidden="1">
      <c r="A1177" s="44" t="s">
        <v>124</v>
      </c>
      <c r="B1177">
        <v>3950</v>
      </c>
      <c r="C1177">
        <v>0</v>
      </c>
      <c r="D1177" s="1">
        <v>42772</v>
      </c>
      <c r="F1177" s="1">
        <v>45412</v>
      </c>
      <c r="G1177" s="1">
        <v>42772</v>
      </c>
      <c r="H1177" t="s">
        <v>27</v>
      </c>
      <c r="I1177" s="2" t="s">
        <v>125</v>
      </c>
      <c r="J1177" t="s">
        <v>79</v>
      </c>
      <c r="K1177" t="s">
        <v>27</v>
      </c>
      <c r="L1177" t="s">
        <v>126</v>
      </c>
      <c r="M1177" t="s">
        <v>3327</v>
      </c>
      <c r="N1177" t="s">
        <v>130</v>
      </c>
      <c r="O1177" t="s">
        <v>1871</v>
      </c>
      <c r="P1177" t="s">
        <v>3223</v>
      </c>
      <c r="Q1177">
        <v>14</v>
      </c>
      <c r="R1177">
        <v>3950</v>
      </c>
      <c r="S1177">
        <v>3225.84</v>
      </c>
      <c r="T1177">
        <v>724.16</v>
      </c>
      <c r="U1177">
        <v>3950</v>
      </c>
      <c r="V1177">
        <v>3778.84</v>
      </c>
      <c r="W1177">
        <v>171.16</v>
      </c>
      <c r="X1177">
        <v>553</v>
      </c>
      <c r="Y1177">
        <v>0</v>
      </c>
      <c r="Z1177">
        <v>0</v>
      </c>
      <c r="AA1177">
        <v>0</v>
      </c>
      <c r="AB1177">
        <v>0</v>
      </c>
      <c r="AC1177">
        <v>46.08</v>
      </c>
      <c r="AD1177">
        <v>46.08</v>
      </c>
      <c r="AE1177">
        <v>46.08</v>
      </c>
      <c r="AF1177">
        <v>46.08</v>
      </c>
      <c r="AG1177">
        <v>46.08</v>
      </c>
      <c r="AH1177">
        <v>46.08</v>
      </c>
      <c r="AI1177">
        <v>46.08</v>
      </c>
      <c r="AJ1177">
        <v>46.08</v>
      </c>
      <c r="AK1177">
        <v>46.08</v>
      </c>
      <c r="AL1177">
        <v>46.08</v>
      </c>
      <c r="AM1177">
        <v>46.08</v>
      </c>
      <c r="AN1177">
        <v>46.12</v>
      </c>
      <c r="AO1177">
        <v>3950</v>
      </c>
      <c r="AP1177">
        <v>553</v>
      </c>
    </row>
    <row r="1178" spans="1:42" hidden="1">
      <c r="A1178" s="44" t="s">
        <v>131</v>
      </c>
      <c r="B1178">
        <v>289538.06</v>
      </c>
      <c r="C1178">
        <v>0</v>
      </c>
      <c r="D1178" s="1">
        <v>44161</v>
      </c>
      <c r="F1178" s="1">
        <v>46812</v>
      </c>
      <c r="G1178" s="1">
        <v>44161</v>
      </c>
      <c r="H1178" t="s">
        <v>27</v>
      </c>
      <c r="I1178" t="s">
        <v>133</v>
      </c>
      <c r="J1178" t="s">
        <v>79</v>
      </c>
      <c r="K1178" t="s">
        <v>106</v>
      </c>
      <c r="L1178" t="s">
        <v>134</v>
      </c>
      <c r="M1178" s="53" t="s">
        <v>3330</v>
      </c>
      <c r="N1178" t="s">
        <v>138</v>
      </c>
      <c r="O1178" t="s">
        <v>1666</v>
      </c>
      <c r="P1178" t="s">
        <v>3223</v>
      </c>
      <c r="Q1178">
        <v>14</v>
      </c>
      <c r="R1178">
        <v>303386.58</v>
      </c>
      <c r="S1178">
        <v>86710.48</v>
      </c>
      <c r="T1178">
        <v>216676.1</v>
      </c>
      <c r="U1178">
        <v>303386.58</v>
      </c>
      <c r="V1178">
        <v>129184.6</v>
      </c>
      <c r="W1178">
        <v>174201.98</v>
      </c>
      <c r="X1178">
        <v>42474.12</v>
      </c>
      <c r="Y1178">
        <v>0</v>
      </c>
      <c r="Z1178">
        <v>0</v>
      </c>
      <c r="AA1178">
        <v>0</v>
      </c>
      <c r="AB1178">
        <v>0</v>
      </c>
      <c r="AC1178">
        <v>3539.51</v>
      </c>
      <c r="AD1178">
        <v>3539.51</v>
      </c>
      <c r="AE1178">
        <v>3539.51</v>
      </c>
      <c r="AF1178">
        <v>3539.51</v>
      </c>
      <c r="AG1178">
        <v>3539.51</v>
      </c>
      <c r="AH1178">
        <v>3539.51</v>
      </c>
      <c r="AI1178">
        <v>3539.51</v>
      </c>
      <c r="AJ1178">
        <v>3539.51</v>
      </c>
      <c r="AK1178">
        <v>3539.51</v>
      </c>
      <c r="AL1178">
        <v>3539.51</v>
      </c>
      <c r="AM1178">
        <v>3539.51</v>
      </c>
      <c r="AN1178">
        <v>3539.51</v>
      </c>
      <c r="AO1178">
        <v>303386.58</v>
      </c>
      <c r="AP1178">
        <v>42474.12</v>
      </c>
    </row>
    <row r="1179" spans="1:42" hidden="1">
      <c r="A1179" s="44" t="s">
        <v>139</v>
      </c>
      <c r="B1179">
        <v>365906.44</v>
      </c>
      <c r="C1179">
        <v>0</v>
      </c>
      <c r="D1179" s="1">
        <v>44238</v>
      </c>
      <c r="F1179" s="1">
        <v>46904</v>
      </c>
      <c r="G1179" s="1">
        <v>44230</v>
      </c>
      <c r="H1179" t="s">
        <v>27</v>
      </c>
      <c r="I1179" t="s">
        <v>133</v>
      </c>
      <c r="J1179" t="s">
        <v>79</v>
      </c>
      <c r="K1179" t="s">
        <v>27</v>
      </c>
      <c r="L1179" t="s">
        <v>142</v>
      </c>
      <c r="M1179" s="53" t="s">
        <v>3331</v>
      </c>
      <c r="N1179" t="s">
        <v>138</v>
      </c>
      <c r="O1179" t="s">
        <v>1666</v>
      </c>
      <c r="P1179" t="s">
        <v>3223</v>
      </c>
      <c r="Q1179">
        <v>14</v>
      </c>
      <c r="R1179">
        <v>383567.9</v>
      </c>
      <c r="S1179">
        <v>96800.71</v>
      </c>
      <c r="T1179">
        <v>286767.19</v>
      </c>
      <c r="U1179">
        <v>383567.9</v>
      </c>
      <c r="V1179">
        <v>150500.22</v>
      </c>
      <c r="W1179">
        <v>233067.68</v>
      </c>
      <c r="X1179">
        <v>53699.51</v>
      </c>
      <c r="Y1179">
        <v>0</v>
      </c>
      <c r="Z1179">
        <v>0</v>
      </c>
      <c r="AA1179">
        <v>0</v>
      </c>
      <c r="AB1179">
        <v>0</v>
      </c>
      <c r="AC1179">
        <v>4474.96</v>
      </c>
      <c r="AD1179">
        <v>4474.96</v>
      </c>
      <c r="AE1179">
        <v>4474.96</v>
      </c>
      <c r="AF1179">
        <v>4474.96</v>
      </c>
      <c r="AG1179">
        <v>4474.96</v>
      </c>
      <c r="AH1179">
        <v>4474.96</v>
      </c>
      <c r="AI1179">
        <v>4474.96</v>
      </c>
      <c r="AJ1179">
        <v>4474.96</v>
      </c>
      <c r="AK1179">
        <v>4474.96</v>
      </c>
      <c r="AL1179">
        <v>4474.96</v>
      </c>
      <c r="AM1179">
        <v>4474.96</v>
      </c>
      <c r="AN1179">
        <v>4474.95</v>
      </c>
      <c r="AO1179">
        <v>383567.9</v>
      </c>
      <c r="AP1179">
        <v>53699.51</v>
      </c>
    </row>
    <row r="1180" spans="1:42" hidden="1">
      <c r="A1180" s="44" t="s">
        <v>147</v>
      </c>
      <c r="B1180">
        <v>324838.06</v>
      </c>
      <c r="C1180">
        <v>0</v>
      </c>
      <c r="D1180" s="1">
        <v>44265</v>
      </c>
      <c r="F1180" s="1">
        <v>46934</v>
      </c>
      <c r="G1180" s="1">
        <v>44265</v>
      </c>
      <c r="H1180" t="s">
        <v>27</v>
      </c>
      <c r="I1180" t="s">
        <v>133</v>
      </c>
      <c r="J1180" t="s">
        <v>79</v>
      </c>
      <c r="K1180" t="s">
        <v>27</v>
      </c>
      <c r="L1180" t="s">
        <v>142</v>
      </c>
      <c r="M1180" s="53" t="s">
        <v>3330</v>
      </c>
      <c r="N1180" t="s">
        <v>138</v>
      </c>
      <c r="O1180" t="s">
        <v>1666</v>
      </c>
      <c r="P1180" t="s">
        <v>3223</v>
      </c>
      <c r="Q1180">
        <v>14</v>
      </c>
      <c r="R1180">
        <v>340456.66</v>
      </c>
      <c r="S1180">
        <v>82136.37</v>
      </c>
      <c r="T1180">
        <v>258320.29</v>
      </c>
      <c r="U1180">
        <v>340456.66</v>
      </c>
      <c r="V1180">
        <v>129800.3</v>
      </c>
      <c r="W1180">
        <v>210656.36</v>
      </c>
      <c r="X1180">
        <v>47663.93</v>
      </c>
      <c r="Y1180">
        <v>0</v>
      </c>
      <c r="Z1180">
        <v>0</v>
      </c>
      <c r="AA1180">
        <v>0</v>
      </c>
      <c r="AB1180">
        <v>0</v>
      </c>
      <c r="AC1180">
        <v>3971.99</v>
      </c>
      <c r="AD1180">
        <v>3971.99</v>
      </c>
      <c r="AE1180">
        <v>3971.99</v>
      </c>
      <c r="AF1180">
        <v>3971.99</v>
      </c>
      <c r="AG1180">
        <v>3971.99</v>
      </c>
      <c r="AH1180">
        <v>3971.99</v>
      </c>
      <c r="AI1180">
        <v>3971.99</v>
      </c>
      <c r="AJ1180">
        <v>3971.99</v>
      </c>
      <c r="AK1180">
        <v>3971.99</v>
      </c>
      <c r="AL1180">
        <v>3971.99</v>
      </c>
      <c r="AM1180">
        <v>3971.99</v>
      </c>
      <c r="AN1180">
        <v>3972.04</v>
      </c>
      <c r="AO1180">
        <v>340456.66</v>
      </c>
      <c r="AP1180">
        <v>47663.93</v>
      </c>
    </row>
    <row r="1181" spans="1:42" hidden="1">
      <c r="A1181" s="44" t="s">
        <v>155</v>
      </c>
      <c r="B1181">
        <v>22062.21</v>
      </c>
      <c r="C1181">
        <v>0</v>
      </c>
      <c r="D1181" s="1">
        <v>44378</v>
      </c>
      <c r="F1181" s="1">
        <v>47026</v>
      </c>
      <c r="G1181" s="1">
        <v>44378</v>
      </c>
      <c r="H1181" t="s">
        <v>27</v>
      </c>
      <c r="I1181" t="s">
        <v>157</v>
      </c>
      <c r="J1181" t="s">
        <v>79</v>
      </c>
      <c r="K1181" t="s">
        <v>106</v>
      </c>
      <c r="L1181" t="s">
        <v>158</v>
      </c>
      <c r="M1181" t="s">
        <v>3332</v>
      </c>
      <c r="N1181" t="s">
        <v>162</v>
      </c>
      <c r="O1181" t="s">
        <v>1702</v>
      </c>
      <c r="P1181" t="s">
        <v>3223</v>
      </c>
      <c r="Q1181">
        <v>14</v>
      </c>
      <c r="R1181">
        <v>22062.21</v>
      </c>
      <c r="S1181">
        <v>4375.66</v>
      </c>
      <c r="T1181">
        <v>17686.55</v>
      </c>
      <c r="U1181">
        <v>22062.21</v>
      </c>
      <c r="V1181">
        <v>7464.37</v>
      </c>
      <c r="W1181">
        <v>14597.84</v>
      </c>
      <c r="X1181">
        <v>3088.71</v>
      </c>
      <c r="Y1181">
        <v>0</v>
      </c>
      <c r="Z1181">
        <v>0</v>
      </c>
      <c r="AA1181">
        <v>0</v>
      </c>
      <c r="AB1181">
        <v>0</v>
      </c>
      <c r="AC1181">
        <v>257.39</v>
      </c>
      <c r="AD1181">
        <v>257.39</v>
      </c>
      <c r="AE1181">
        <v>257.39</v>
      </c>
      <c r="AF1181">
        <v>257.39</v>
      </c>
      <c r="AG1181">
        <v>257.39</v>
      </c>
      <c r="AH1181">
        <v>257.39</v>
      </c>
      <c r="AI1181">
        <v>257.39</v>
      </c>
      <c r="AJ1181">
        <v>257.39</v>
      </c>
      <c r="AK1181">
        <v>257.39</v>
      </c>
      <c r="AL1181">
        <v>257.39</v>
      </c>
      <c r="AM1181">
        <v>257.39</v>
      </c>
      <c r="AN1181">
        <v>257.42</v>
      </c>
      <c r="AO1181">
        <v>22062.21</v>
      </c>
      <c r="AP1181">
        <v>3088.71</v>
      </c>
    </row>
    <row r="1182" spans="1:42" hidden="1">
      <c r="A1182" s="44" t="s">
        <v>163</v>
      </c>
      <c r="B1182">
        <v>368075.45</v>
      </c>
      <c r="C1182">
        <v>0</v>
      </c>
      <c r="D1182" s="1">
        <v>44500</v>
      </c>
      <c r="F1182" s="1">
        <v>47118</v>
      </c>
      <c r="G1182" s="1">
        <v>44467</v>
      </c>
      <c r="H1182" t="s">
        <v>27</v>
      </c>
      <c r="I1182" t="s">
        <v>133</v>
      </c>
      <c r="J1182" t="s">
        <v>79</v>
      </c>
      <c r="K1182" t="s">
        <v>106</v>
      </c>
      <c r="L1182" t="s">
        <v>134</v>
      </c>
      <c r="M1182" s="53" t="s">
        <v>3333</v>
      </c>
      <c r="N1182" t="s">
        <v>138</v>
      </c>
      <c r="O1182" t="s">
        <v>1666</v>
      </c>
      <c r="P1182" t="s">
        <v>3223</v>
      </c>
      <c r="Q1182">
        <v>14</v>
      </c>
      <c r="R1182">
        <v>368075.45</v>
      </c>
      <c r="S1182">
        <v>60118.98</v>
      </c>
      <c r="T1182">
        <v>307956.46999999997</v>
      </c>
      <c r="U1182">
        <v>368075.45</v>
      </c>
      <c r="V1182">
        <v>111649.54</v>
      </c>
      <c r="W1182">
        <v>256425.91</v>
      </c>
      <c r="X1182">
        <v>51530.559999999998</v>
      </c>
      <c r="Y1182">
        <v>0</v>
      </c>
      <c r="Z1182">
        <v>0</v>
      </c>
      <c r="AA1182">
        <v>0</v>
      </c>
      <c r="AB1182">
        <v>0</v>
      </c>
      <c r="AC1182">
        <v>4294.21</v>
      </c>
      <c r="AD1182">
        <v>4294.21</v>
      </c>
      <c r="AE1182">
        <v>4294.21</v>
      </c>
      <c r="AF1182">
        <v>4294.21</v>
      </c>
      <c r="AG1182">
        <v>4294.21</v>
      </c>
      <c r="AH1182">
        <v>4294.21</v>
      </c>
      <c r="AI1182">
        <v>4294.21</v>
      </c>
      <c r="AJ1182">
        <v>4294.21</v>
      </c>
      <c r="AK1182">
        <v>4294.21</v>
      </c>
      <c r="AL1182">
        <v>4294.21</v>
      </c>
      <c r="AM1182">
        <v>4294.21</v>
      </c>
      <c r="AN1182">
        <v>4294.25</v>
      </c>
      <c r="AO1182">
        <v>368075.45</v>
      </c>
      <c r="AP1182">
        <v>51530.559999999998</v>
      </c>
    </row>
    <row r="1183" spans="1:42" hidden="1">
      <c r="A1183" s="44" t="s">
        <v>171</v>
      </c>
      <c r="B1183">
        <v>288789.58</v>
      </c>
      <c r="C1183">
        <v>0</v>
      </c>
      <c r="D1183" s="1">
        <v>44470</v>
      </c>
      <c r="F1183" s="1">
        <v>47118</v>
      </c>
      <c r="G1183" s="1">
        <v>44482</v>
      </c>
      <c r="H1183" t="s">
        <v>27</v>
      </c>
      <c r="I1183" t="s">
        <v>133</v>
      </c>
      <c r="J1183" t="s">
        <v>79</v>
      </c>
      <c r="K1183" t="s">
        <v>106</v>
      </c>
      <c r="L1183" t="s">
        <v>134</v>
      </c>
      <c r="M1183" s="53" t="s">
        <v>3334</v>
      </c>
      <c r="N1183" t="s">
        <v>138</v>
      </c>
      <c r="O1183" t="s">
        <v>1666</v>
      </c>
      <c r="P1183" t="s">
        <v>3223</v>
      </c>
      <c r="Q1183">
        <v>14</v>
      </c>
      <c r="R1183">
        <v>288789.58</v>
      </c>
      <c r="S1183">
        <v>47168.959999999999</v>
      </c>
      <c r="T1183">
        <v>241620.62</v>
      </c>
      <c r="U1183">
        <v>288789.58</v>
      </c>
      <c r="V1183">
        <v>87599.5</v>
      </c>
      <c r="W1183">
        <v>201190.08</v>
      </c>
      <c r="X1183">
        <v>40430.54</v>
      </c>
      <c r="Y1183">
        <v>0</v>
      </c>
      <c r="Z1183">
        <v>0</v>
      </c>
      <c r="AA1183">
        <v>0</v>
      </c>
      <c r="AB1183">
        <v>0</v>
      </c>
      <c r="AC1183">
        <v>3369.21</v>
      </c>
      <c r="AD1183">
        <v>3369.21</v>
      </c>
      <c r="AE1183">
        <v>3369.21</v>
      </c>
      <c r="AF1183">
        <v>3369.21</v>
      </c>
      <c r="AG1183">
        <v>3369.21</v>
      </c>
      <c r="AH1183">
        <v>3369.21</v>
      </c>
      <c r="AI1183">
        <v>3369.21</v>
      </c>
      <c r="AJ1183">
        <v>3369.21</v>
      </c>
      <c r="AK1183">
        <v>3369.21</v>
      </c>
      <c r="AL1183">
        <v>3369.21</v>
      </c>
      <c r="AM1183">
        <v>3369.21</v>
      </c>
      <c r="AN1183">
        <v>3369.23</v>
      </c>
      <c r="AO1183">
        <v>288789.58</v>
      </c>
      <c r="AP1183">
        <v>40430.54</v>
      </c>
    </row>
    <row r="1184" spans="1:42" hidden="1">
      <c r="A1184" s="44" t="s">
        <v>179</v>
      </c>
      <c r="B1184">
        <v>126017.27</v>
      </c>
      <c r="C1184">
        <v>0</v>
      </c>
      <c r="D1184" s="1">
        <v>44500</v>
      </c>
      <c r="F1184" s="1">
        <v>47118</v>
      </c>
      <c r="G1184" s="1">
        <v>44482</v>
      </c>
      <c r="H1184" t="s">
        <v>27</v>
      </c>
      <c r="I1184" t="s">
        <v>133</v>
      </c>
      <c r="J1184" t="s">
        <v>79</v>
      </c>
      <c r="K1184" t="s">
        <v>106</v>
      </c>
      <c r="L1184" t="s">
        <v>134</v>
      </c>
      <c r="M1184" s="53" t="s">
        <v>3335</v>
      </c>
      <c r="N1184" t="s">
        <v>138</v>
      </c>
      <c r="O1184" t="s">
        <v>1666</v>
      </c>
      <c r="P1184" t="s">
        <v>3223</v>
      </c>
      <c r="Q1184">
        <v>14</v>
      </c>
      <c r="R1184">
        <v>126017.27</v>
      </c>
      <c r="S1184">
        <v>20582.82</v>
      </c>
      <c r="T1184">
        <v>105434.45</v>
      </c>
      <c r="U1184">
        <v>126017.27</v>
      </c>
      <c r="V1184">
        <v>38225.24</v>
      </c>
      <c r="W1184">
        <v>87792.03</v>
      </c>
      <c r="X1184">
        <v>17642.419999999998</v>
      </c>
      <c r="Y1184">
        <v>0</v>
      </c>
      <c r="Z1184">
        <v>0</v>
      </c>
      <c r="AA1184">
        <v>0</v>
      </c>
      <c r="AB1184">
        <v>0</v>
      </c>
      <c r="AC1184">
        <v>1470.2</v>
      </c>
      <c r="AD1184">
        <v>1470.2</v>
      </c>
      <c r="AE1184">
        <v>1470.2</v>
      </c>
      <c r="AF1184">
        <v>1470.2</v>
      </c>
      <c r="AG1184">
        <v>1470.2</v>
      </c>
      <c r="AH1184">
        <v>1470.2</v>
      </c>
      <c r="AI1184">
        <v>1470.2</v>
      </c>
      <c r="AJ1184">
        <v>1470.2</v>
      </c>
      <c r="AK1184">
        <v>1470.2</v>
      </c>
      <c r="AL1184">
        <v>1470.2</v>
      </c>
      <c r="AM1184">
        <v>1470.2</v>
      </c>
      <c r="AN1184">
        <v>1470.22</v>
      </c>
      <c r="AO1184">
        <v>126017.27</v>
      </c>
      <c r="AP1184">
        <v>17642.419999999998</v>
      </c>
    </row>
    <row r="1185" spans="1:42" hidden="1">
      <c r="A1185" s="44" t="s">
        <v>3328</v>
      </c>
      <c r="B1185">
        <v>528.45000000000005</v>
      </c>
      <c r="C1185">
        <v>0</v>
      </c>
      <c r="D1185" s="1">
        <v>44774</v>
      </c>
      <c r="F1185" s="1">
        <v>44804</v>
      </c>
      <c r="G1185" s="1">
        <v>44770</v>
      </c>
      <c r="H1185" t="s">
        <v>27</v>
      </c>
      <c r="I1185" t="s">
        <v>28</v>
      </c>
      <c r="J1185" t="s">
        <v>79</v>
      </c>
      <c r="K1185" t="s">
        <v>106</v>
      </c>
      <c r="L1185" t="s">
        <v>189</v>
      </c>
      <c r="M1185" t="s">
        <v>3336</v>
      </c>
      <c r="N1185" t="s">
        <v>3337</v>
      </c>
      <c r="O1185" t="s">
        <v>1609</v>
      </c>
      <c r="P1185" t="s">
        <v>3223</v>
      </c>
      <c r="Q1185">
        <v>100</v>
      </c>
      <c r="R1185">
        <v>528.45000000000005</v>
      </c>
      <c r="S1185">
        <v>528.45000000000005</v>
      </c>
      <c r="T1185">
        <v>0</v>
      </c>
      <c r="U1185">
        <v>528.45000000000005</v>
      </c>
      <c r="V1185">
        <v>528.45000000000005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  <c r="AE1185">
        <v>0</v>
      </c>
      <c r="AF1185">
        <v>0</v>
      </c>
      <c r="AG1185">
        <v>0</v>
      </c>
      <c r="AH1185">
        <v>0</v>
      </c>
      <c r="AI1185">
        <v>0</v>
      </c>
      <c r="AJ1185">
        <v>0</v>
      </c>
      <c r="AK1185">
        <v>0</v>
      </c>
      <c r="AL1185">
        <v>0</v>
      </c>
      <c r="AM1185">
        <v>0</v>
      </c>
      <c r="AN1185">
        <v>0</v>
      </c>
      <c r="AO1185">
        <v>528.45000000000005</v>
      </c>
      <c r="AP1185">
        <v>0</v>
      </c>
    </row>
    <row r="1186" spans="1:42" hidden="1">
      <c r="A1186" s="44" t="s">
        <v>3329</v>
      </c>
      <c r="B1186">
        <v>609.75</v>
      </c>
      <c r="C1186">
        <v>0</v>
      </c>
      <c r="D1186" s="1">
        <v>44809</v>
      </c>
      <c r="F1186" s="1">
        <v>44834</v>
      </c>
      <c r="G1186" s="1">
        <v>44809</v>
      </c>
      <c r="H1186" t="s">
        <v>27</v>
      </c>
      <c r="I1186" t="s">
        <v>2796</v>
      </c>
      <c r="J1186" t="s">
        <v>79</v>
      </c>
      <c r="K1186" t="s">
        <v>106</v>
      </c>
      <c r="L1186" t="s">
        <v>3338</v>
      </c>
      <c r="M1186" t="s">
        <v>3336</v>
      </c>
      <c r="N1186" t="s">
        <v>3337</v>
      </c>
      <c r="O1186" t="s">
        <v>2797</v>
      </c>
      <c r="P1186" t="s">
        <v>3223</v>
      </c>
      <c r="Q1186">
        <v>100</v>
      </c>
      <c r="R1186">
        <v>609.75</v>
      </c>
      <c r="S1186">
        <v>609.75</v>
      </c>
      <c r="T1186">
        <v>0</v>
      </c>
      <c r="U1186">
        <v>609.75</v>
      </c>
      <c r="V1186">
        <v>609.75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  <c r="AG1186">
        <v>0</v>
      </c>
      <c r="AH1186">
        <v>0</v>
      </c>
      <c r="AI1186">
        <v>0</v>
      </c>
      <c r="AJ1186">
        <v>0</v>
      </c>
      <c r="AK1186">
        <v>0</v>
      </c>
      <c r="AL1186">
        <v>0</v>
      </c>
      <c r="AM1186">
        <v>0</v>
      </c>
      <c r="AN1186">
        <v>0</v>
      </c>
      <c r="AO1186">
        <v>609.75</v>
      </c>
      <c r="AP1186">
        <v>0</v>
      </c>
    </row>
    <row r="1187" spans="1:42" hidden="1">
      <c r="A1187" s="44" t="s">
        <v>3339</v>
      </c>
      <c r="B1187">
        <v>1869.11</v>
      </c>
      <c r="C1187">
        <v>0</v>
      </c>
      <c r="D1187" s="1">
        <v>44860</v>
      </c>
      <c r="F1187" s="1">
        <v>44865</v>
      </c>
      <c r="G1187" s="1">
        <v>44860</v>
      </c>
      <c r="H1187" t="s">
        <v>27</v>
      </c>
      <c r="I1187" t="s">
        <v>28</v>
      </c>
      <c r="J1187" t="s">
        <v>79</v>
      </c>
      <c r="K1187" t="s">
        <v>106</v>
      </c>
      <c r="L1187" t="s">
        <v>3340</v>
      </c>
      <c r="M1187" t="s">
        <v>2872</v>
      </c>
      <c r="N1187" t="s">
        <v>3341</v>
      </c>
      <c r="O1187" t="s">
        <v>1609</v>
      </c>
      <c r="P1187" t="s">
        <v>3223</v>
      </c>
      <c r="Q1187">
        <v>100</v>
      </c>
      <c r="R1187">
        <v>1869.11</v>
      </c>
      <c r="S1187">
        <v>1869.11</v>
      </c>
      <c r="T1187">
        <v>0</v>
      </c>
      <c r="U1187">
        <v>1869.11</v>
      </c>
      <c r="V1187">
        <v>1869.11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0</v>
      </c>
      <c r="AG1187">
        <v>0</v>
      </c>
      <c r="AH1187">
        <v>0</v>
      </c>
      <c r="AI1187">
        <v>0</v>
      </c>
      <c r="AJ1187">
        <v>0</v>
      </c>
      <c r="AK1187">
        <v>0</v>
      </c>
      <c r="AL1187">
        <v>0</v>
      </c>
      <c r="AM1187">
        <v>0</v>
      </c>
      <c r="AN1187">
        <v>0</v>
      </c>
      <c r="AO1187">
        <v>1869.11</v>
      </c>
      <c r="AP1187">
        <v>0</v>
      </c>
    </row>
    <row r="1188" spans="1:42" hidden="1">
      <c r="A1188" s="44" t="s">
        <v>1139</v>
      </c>
      <c r="B1188">
        <v>442564.99</v>
      </c>
      <c r="C1188">
        <v>0</v>
      </c>
      <c r="D1188" s="1">
        <v>45168</v>
      </c>
      <c r="F1188" s="1">
        <v>47787</v>
      </c>
      <c r="G1188" s="1">
        <v>45124</v>
      </c>
      <c r="H1188" t="s">
        <v>27</v>
      </c>
      <c r="I1188" t="s">
        <v>133</v>
      </c>
      <c r="J1188" t="s">
        <v>79</v>
      </c>
      <c r="K1188" t="s">
        <v>106</v>
      </c>
      <c r="L1188" t="s">
        <v>106</v>
      </c>
      <c r="M1188" t="s">
        <v>3343</v>
      </c>
      <c r="N1188" t="s">
        <v>138</v>
      </c>
      <c r="O1188" t="s">
        <v>1666</v>
      </c>
      <c r="P1188" t="s">
        <v>3223</v>
      </c>
      <c r="Q1188">
        <v>14</v>
      </c>
      <c r="R1188">
        <v>0</v>
      </c>
      <c r="S1188">
        <v>0</v>
      </c>
      <c r="T1188">
        <v>0</v>
      </c>
      <c r="U1188">
        <v>442564.99</v>
      </c>
      <c r="V1188">
        <v>20653.04</v>
      </c>
      <c r="W1188">
        <v>421911.95</v>
      </c>
      <c r="X1188">
        <v>20653.04</v>
      </c>
      <c r="Y1188">
        <v>442564.99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  <c r="AF1188">
        <v>0</v>
      </c>
      <c r="AG1188">
        <v>0</v>
      </c>
      <c r="AH1188">
        <v>0</v>
      </c>
      <c r="AI1188">
        <v>0</v>
      </c>
      <c r="AJ1188">
        <v>0</v>
      </c>
      <c r="AK1188">
        <v>5163.26</v>
      </c>
      <c r="AL1188">
        <v>5163.26</v>
      </c>
      <c r="AM1188">
        <v>5163.26</v>
      </c>
      <c r="AN1188">
        <v>5163.26</v>
      </c>
      <c r="AO1188">
        <v>442564.99</v>
      </c>
      <c r="AP1188">
        <v>20653.04</v>
      </c>
    </row>
    <row r="1189" spans="1:42" hidden="1">
      <c r="A1189" s="44" t="s">
        <v>1147</v>
      </c>
      <c r="B1189">
        <v>444133.44</v>
      </c>
      <c r="C1189">
        <v>0</v>
      </c>
      <c r="D1189" s="1">
        <v>45168</v>
      </c>
      <c r="F1189" s="1">
        <v>47787</v>
      </c>
      <c r="G1189" s="1">
        <v>45117</v>
      </c>
      <c r="H1189" t="s">
        <v>27</v>
      </c>
      <c r="I1189" t="s">
        <v>133</v>
      </c>
      <c r="J1189" t="s">
        <v>79</v>
      </c>
      <c r="K1189" t="s">
        <v>106</v>
      </c>
      <c r="L1189" t="s">
        <v>106</v>
      </c>
      <c r="M1189" t="s">
        <v>3344</v>
      </c>
      <c r="N1189" t="s">
        <v>138</v>
      </c>
      <c r="O1189" t="s">
        <v>1666</v>
      </c>
      <c r="P1189" t="s">
        <v>3223</v>
      </c>
      <c r="Q1189">
        <v>14</v>
      </c>
      <c r="R1189">
        <v>0</v>
      </c>
      <c r="S1189">
        <v>0</v>
      </c>
      <c r="T1189">
        <v>0</v>
      </c>
      <c r="U1189">
        <v>444133.44</v>
      </c>
      <c r="V1189">
        <v>20726.240000000002</v>
      </c>
      <c r="W1189">
        <v>423407.2</v>
      </c>
      <c r="X1189">
        <v>20726.240000000002</v>
      </c>
      <c r="Y1189">
        <v>444133.44</v>
      </c>
      <c r="Z1189">
        <v>0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>
        <v>0</v>
      </c>
      <c r="AG1189">
        <v>0</v>
      </c>
      <c r="AH1189">
        <v>0</v>
      </c>
      <c r="AI1189">
        <v>0</v>
      </c>
      <c r="AJ1189">
        <v>0</v>
      </c>
      <c r="AK1189">
        <v>5181.5600000000004</v>
      </c>
      <c r="AL1189">
        <v>5181.5600000000004</v>
      </c>
      <c r="AM1189">
        <v>5181.5600000000004</v>
      </c>
      <c r="AN1189">
        <v>5181.5600000000004</v>
      </c>
      <c r="AO1189">
        <v>444133.44</v>
      </c>
      <c r="AP1189">
        <v>20726.240000000002</v>
      </c>
    </row>
    <row r="1190" spans="1:42" hidden="1">
      <c r="A1190" s="48" t="s">
        <v>3342</v>
      </c>
      <c r="B1190">
        <v>2185</v>
      </c>
      <c r="C1190">
        <v>2185</v>
      </c>
      <c r="D1190" s="1">
        <v>40544</v>
      </c>
      <c r="F1190" s="1">
        <v>40574</v>
      </c>
      <c r="G1190" s="1">
        <v>37973</v>
      </c>
      <c r="H1190" t="s">
        <v>27</v>
      </c>
      <c r="I1190" t="s">
        <v>943</v>
      </c>
      <c r="J1190" t="s">
        <v>27</v>
      </c>
      <c r="K1190" t="s">
        <v>27</v>
      </c>
      <c r="L1190" t="s">
        <v>597</v>
      </c>
      <c r="M1190" t="s">
        <v>3345</v>
      </c>
      <c r="N1190" t="s">
        <v>130</v>
      </c>
      <c r="O1190" t="s">
        <v>1667</v>
      </c>
      <c r="P1190" t="s">
        <v>3223</v>
      </c>
      <c r="Q1190">
        <v>100</v>
      </c>
      <c r="R1190">
        <v>2185</v>
      </c>
      <c r="S1190">
        <v>2185</v>
      </c>
      <c r="T1190">
        <v>0</v>
      </c>
      <c r="U1190">
        <v>2185</v>
      </c>
      <c r="V1190">
        <v>2185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  <c r="AG1190">
        <v>0</v>
      </c>
      <c r="AH1190">
        <v>0</v>
      </c>
      <c r="AI1190">
        <v>0</v>
      </c>
      <c r="AJ1190">
        <v>0</v>
      </c>
      <c r="AK1190">
        <v>0</v>
      </c>
      <c r="AL1190">
        <v>0</v>
      </c>
      <c r="AM1190">
        <v>0</v>
      </c>
      <c r="AN1190">
        <v>0</v>
      </c>
      <c r="AO1190">
        <v>0</v>
      </c>
      <c r="AP1190">
        <v>0</v>
      </c>
    </row>
    <row r="1191" spans="1:42" hidden="1">
      <c r="A1191" s="48" t="s">
        <v>3346</v>
      </c>
      <c r="B1191">
        <v>3495.12</v>
      </c>
      <c r="C1191">
        <v>0</v>
      </c>
      <c r="D1191" s="1">
        <v>41549</v>
      </c>
      <c r="F1191" s="1">
        <v>41578</v>
      </c>
      <c r="G1191" s="1">
        <v>41549</v>
      </c>
      <c r="H1191" t="s">
        <v>27</v>
      </c>
      <c r="I1191" t="s">
        <v>1650</v>
      </c>
      <c r="J1191" t="s">
        <v>27</v>
      </c>
      <c r="K1191" t="s">
        <v>27</v>
      </c>
      <c r="L1191" t="s">
        <v>88</v>
      </c>
      <c r="M1191" t="s">
        <v>3352</v>
      </c>
      <c r="N1191" t="s">
        <v>130</v>
      </c>
      <c r="O1191" t="s">
        <v>1652</v>
      </c>
      <c r="P1191" t="s">
        <v>3223</v>
      </c>
      <c r="Q1191">
        <v>100</v>
      </c>
      <c r="R1191">
        <v>3495.12</v>
      </c>
      <c r="S1191">
        <v>3495.12</v>
      </c>
      <c r="T1191">
        <v>0</v>
      </c>
      <c r="U1191">
        <v>3495.12</v>
      </c>
      <c r="V1191">
        <v>3495.12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  <c r="AF1191">
        <v>0</v>
      </c>
      <c r="AG1191">
        <v>0</v>
      </c>
      <c r="AH1191">
        <v>0</v>
      </c>
      <c r="AI1191">
        <v>0</v>
      </c>
      <c r="AJ1191">
        <v>0</v>
      </c>
      <c r="AK1191">
        <v>0</v>
      </c>
      <c r="AL1191">
        <v>0</v>
      </c>
      <c r="AM1191">
        <v>0</v>
      </c>
      <c r="AN1191">
        <v>0</v>
      </c>
      <c r="AO1191">
        <v>3495.12</v>
      </c>
      <c r="AP1191">
        <v>0</v>
      </c>
    </row>
    <row r="1192" spans="1:42" hidden="1">
      <c r="A1192" s="48" t="s">
        <v>3347</v>
      </c>
      <c r="B1192">
        <v>2700</v>
      </c>
      <c r="C1192">
        <v>0</v>
      </c>
      <c r="D1192" s="1">
        <v>40891</v>
      </c>
      <c r="F1192" s="1">
        <v>40908</v>
      </c>
      <c r="G1192" s="1">
        <v>40891</v>
      </c>
      <c r="H1192" t="s">
        <v>27</v>
      </c>
      <c r="I1192" t="s">
        <v>943</v>
      </c>
      <c r="J1192" t="s">
        <v>27</v>
      </c>
      <c r="K1192" t="s">
        <v>27</v>
      </c>
      <c r="L1192" t="s">
        <v>597</v>
      </c>
      <c r="M1192" t="s">
        <v>3353</v>
      </c>
      <c r="N1192" t="s">
        <v>130</v>
      </c>
      <c r="O1192" t="s">
        <v>1667</v>
      </c>
      <c r="P1192" t="s">
        <v>3223</v>
      </c>
      <c r="Q1192">
        <v>100</v>
      </c>
      <c r="R1192">
        <v>2700</v>
      </c>
      <c r="S1192">
        <v>2700</v>
      </c>
      <c r="T1192">
        <v>0</v>
      </c>
      <c r="U1192">
        <v>2700</v>
      </c>
      <c r="V1192">
        <v>2700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0</v>
      </c>
      <c r="AC1192">
        <v>0</v>
      </c>
      <c r="AD1192">
        <v>0</v>
      </c>
      <c r="AE1192">
        <v>0</v>
      </c>
      <c r="AF1192">
        <v>0</v>
      </c>
      <c r="AG1192">
        <v>0</v>
      </c>
      <c r="AH1192">
        <v>0</v>
      </c>
      <c r="AI1192">
        <v>0</v>
      </c>
      <c r="AJ1192">
        <v>0</v>
      </c>
      <c r="AK1192">
        <v>0</v>
      </c>
      <c r="AL1192">
        <v>0</v>
      </c>
      <c r="AM1192">
        <v>0</v>
      </c>
      <c r="AN1192">
        <v>0</v>
      </c>
      <c r="AO1192">
        <v>2700</v>
      </c>
      <c r="AP1192">
        <v>0</v>
      </c>
    </row>
    <row r="1193" spans="1:42" hidden="1">
      <c r="A1193" s="44" t="s">
        <v>3348</v>
      </c>
      <c r="B1193">
        <v>2205.2800000000002</v>
      </c>
      <c r="C1193">
        <v>0</v>
      </c>
      <c r="D1193" s="1">
        <v>40544</v>
      </c>
      <c r="F1193" s="1">
        <v>40574</v>
      </c>
      <c r="G1193" s="1">
        <v>38525</v>
      </c>
      <c r="H1193" t="s">
        <v>27</v>
      </c>
      <c r="I1193" t="s">
        <v>733</v>
      </c>
      <c r="J1193" t="s">
        <v>27</v>
      </c>
      <c r="K1193" t="s">
        <v>27</v>
      </c>
      <c r="L1193" t="s">
        <v>106</v>
      </c>
      <c r="M1193" t="s">
        <v>3354</v>
      </c>
      <c r="N1193" t="s">
        <v>192</v>
      </c>
      <c r="O1193" t="s">
        <v>1665</v>
      </c>
      <c r="P1193" t="s">
        <v>3355</v>
      </c>
      <c r="Q1193">
        <v>20</v>
      </c>
      <c r="R1193">
        <v>2205.2800000000002</v>
      </c>
      <c r="S1193">
        <v>2205.2800000000002</v>
      </c>
      <c r="T1193">
        <v>0</v>
      </c>
      <c r="U1193">
        <v>2205.2800000000002</v>
      </c>
      <c r="V1193">
        <v>2205.2800000000002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0</v>
      </c>
      <c r="AC1193">
        <v>0</v>
      </c>
      <c r="AD1193">
        <v>0</v>
      </c>
      <c r="AE1193">
        <v>0</v>
      </c>
      <c r="AF1193">
        <v>0</v>
      </c>
      <c r="AG1193">
        <v>0</v>
      </c>
      <c r="AH1193">
        <v>0</v>
      </c>
      <c r="AI1193">
        <v>0</v>
      </c>
      <c r="AJ1193">
        <v>0</v>
      </c>
      <c r="AK1193">
        <v>0</v>
      </c>
      <c r="AL1193">
        <v>0</v>
      </c>
      <c r="AM1193">
        <v>0</v>
      </c>
      <c r="AN1193">
        <v>0</v>
      </c>
      <c r="AO1193">
        <v>0</v>
      </c>
      <c r="AP1193">
        <v>0</v>
      </c>
    </row>
    <row r="1194" spans="1:42" hidden="1">
      <c r="A1194" s="44" t="s">
        <v>3349</v>
      </c>
      <c r="B1194">
        <v>148000</v>
      </c>
      <c r="C1194">
        <v>0</v>
      </c>
      <c r="D1194" s="1">
        <v>40544</v>
      </c>
      <c r="F1194" s="1">
        <v>41364</v>
      </c>
      <c r="G1194" s="1">
        <v>38727</v>
      </c>
      <c r="H1194" t="s">
        <v>27</v>
      </c>
      <c r="I1194" t="s">
        <v>1277</v>
      </c>
      <c r="J1194" t="s">
        <v>27</v>
      </c>
      <c r="K1194" t="s">
        <v>27</v>
      </c>
      <c r="L1194" t="s">
        <v>277</v>
      </c>
      <c r="M1194" t="s">
        <v>3356</v>
      </c>
      <c r="N1194" t="s">
        <v>192</v>
      </c>
      <c r="O1194" t="s">
        <v>1655</v>
      </c>
      <c r="P1194" t="s">
        <v>3355</v>
      </c>
      <c r="Q1194">
        <v>14</v>
      </c>
      <c r="R1194">
        <v>148000</v>
      </c>
      <c r="S1194">
        <v>148000</v>
      </c>
      <c r="T1194">
        <v>0</v>
      </c>
      <c r="U1194">
        <v>148000</v>
      </c>
      <c r="V1194">
        <v>148000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0</v>
      </c>
      <c r="AF1194">
        <v>0</v>
      </c>
      <c r="AG1194">
        <v>0</v>
      </c>
      <c r="AH1194">
        <v>0</v>
      </c>
      <c r="AI1194">
        <v>0</v>
      </c>
      <c r="AJ1194">
        <v>0</v>
      </c>
      <c r="AK1194">
        <v>0</v>
      </c>
      <c r="AL1194">
        <v>0</v>
      </c>
      <c r="AM1194">
        <v>0</v>
      </c>
      <c r="AN1194">
        <v>0</v>
      </c>
      <c r="AO1194">
        <v>45633.37</v>
      </c>
      <c r="AP1194">
        <v>0</v>
      </c>
    </row>
    <row r="1195" spans="1:42" hidden="1">
      <c r="A1195" s="44" t="s">
        <v>3350</v>
      </c>
      <c r="B1195">
        <v>378400</v>
      </c>
      <c r="C1195">
        <v>0</v>
      </c>
      <c r="D1195" s="1">
        <v>40544</v>
      </c>
      <c r="F1195" s="1">
        <v>40574</v>
      </c>
      <c r="G1195" s="1">
        <v>38860</v>
      </c>
      <c r="H1195" t="s">
        <v>27</v>
      </c>
      <c r="I1195" t="s">
        <v>28</v>
      </c>
      <c r="J1195" t="s">
        <v>27</v>
      </c>
      <c r="K1195" t="s">
        <v>27</v>
      </c>
      <c r="L1195" t="s">
        <v>29</v>
      </c>
      <c r="M1195" t="s">
        <v>3357</v>
      </c>
      <c r="N1195" t="s">
        <v>192</v>
      </c>
      <c r="O1195" t="s">
        <v>1609</v>
      </c>
      <c r="P1195" t="s">
        <v>3355</v>
      </c>
      <c r="Q1195">
        <v>25.2</v>
      </c>
      <c r="R1195">
        <v>378400</v>
      </c>
      <c r="S1195">
        <v>378400</v>
      </c>
      <c r="T1195">
        <v>0</v>
      </c>
      <c r="U1195">
        <v>378400</v>
      </c>
      <c r="V1195">
        <v>378400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  <c r="AE1195">
        <v>0</v>
      </c>
      <c r="AF1195">
        <v>0</v>
      </c>
      <c r="AG1195">
        <v>0</v>
      </c>
      <c r="AH1195">
        <v>0</v>
      </c>
      <c r="AI1195">
        <v>0</v>
      </c>
      <c r="AJ1195">
        <v>0</v>
      </c>
      <c r="AK1195">
        <v>0</v>
      </c>
      <c r="AL1195">
        <v>0</v>
      </c>
      <c r="AM1195">
        <v>0</v>
      </c>
      <c r="AN1195">
        <v>0</v>
      </c>
      <c r="AO1195">
        <v>0</v>
      </c>
      <c r="AP1195">
        <v>0</v>
      </c>
    </row>
    <row r="1196" spans="1:42" hidden="1">
      <c r="A1196" s="44" t="s">
        <v>3351</v>
      </c>
      <c r="B1196">
        <v>66043</v>
      </c>
      <c r="C1196">
        <v>0</v>
      </c>
      <c r="D1196" s="1">
        <v>40544</v>
      </c>
      <c r="F1196" s="1">
        <v>41455</v>
      </c>
      <c r="G1196" s="1">
        <v>38860</v>
      </c>
      <c r="H1196" t="s">
        <v>27</v>
      </c>
      <c r="I1196" t="s">
        <v>733</v>
      </c>
      <c r="J1196" t="s">
        <v>27</v>
      </c>
      <c r="K1196" t="s">
        <v>27</v>
      </c>
      <c r="L1196" t="s">
        <v>31</v>
      </c>
      <c r="M1196" t="s">
        <v>3358</v>
      </c>
      <c r="N1196" t="s">
        <v>192</v>
      </c>
      <c r="O1196" t="s">
        <v>1665</v>
      </c>
      <c r="P1196" t="s">
        <v>3355</v>
      </c>
      <c r="Q1196">
        <v>14</v>
      </c>
      <c r="R1196">
        <v>66043</v>
      </c>
      <c r="S1196">
        <v>66043</v>
      </c>
      <c r="T1196">
        <v>0</v>
      </c>
      <c r="U1196">
        <v>66043</v>
      </c>
      <c r="V1196">
        <v>66043</v>
      </c>
      <c r="W1196">
        <v>0</v>
      </c>
      <c r="X1196">
        <v>0</v>
      </c>
      <c r="Y1196">
        <v>0</v>
      </c>
      <c r="Z1196">
        <v>0</v>
      </c>
      <c r="AA1196">
        <v>0</v>
      </c>
      <c r="AB1196">
        <v>0</v>
      </c>
      <c r="AC1196">
        <v>0</v>
      </c>
      <c r="AD1196">
        <v>0</v>
      </c>
      <c r="AE1196">
        <v>0</v>
      </c>
      <c r="AF1196">
        <v>0</v>
      </c>
      <c r="AG1196">
        <v>0</v>
      </c>
      <c r="AH1196">
        <v>0</v>
      </c>
      <c r="AI1196">
        <v>0</v>
      </c>
      <c r="AJ1196">
        <v>0</v>
      </c>
      <c r="AK1196">
        <v>0</v>
      </c>
      <c r="AL1196">
        <v>0</v>
      </c>
      <c r="AM1196">
        <v>0</v>
      </c>
      <c r="AN1196">
        <v>0</v>
      </c>
      <c r="AO1196">
        <v>22564.560000000001</v>
      </c>
      <c r="AP1196">
        <v>0</v>
      </c>
    </row>
    <row r="1197" spans="1:42" hidden="1">
      <c r="A1197" s="44" t="s">
        <v>3359</v>
      </c>
      <c r="B1197">
        <v>3000</v>
      </c>
      <c r="C1197">
        <v>0</v>
      </c>
      <c r="D1197" s="1">
        <v>40544</v>
      </c>
      <c r="F1197" s="1">
        <v>40816</v>
      </c>
      <c r="G1197" s="1">
        <v>37972</v>
      </c>
      <c r="H1197" t="s">
        <v>27</v>
      </c>
      <c r="I1197" s="2" t="s">
        <v>29</v>
      </c>
      <c r="J1197" t="s">
        <v>27</v>
      </c>
      <c r="K1197" t="s">
        <v>27</v>
      </c>
      <c r="L1197" t="s">
        <v>669</v>
      </c>
      <c r="M1197" t="s">
        <v>2178</v>
      </c>
      <c r="N1197" t="s">
        <v>192</v>
      </c>
      <c r="O1197" t="s">
        <v>1758</v>
      </c>
      <c r="P1197" t="s">
        <v>3355</v>
      </c>
      <c r="Q1197">
        <v>14</v>
      </c>
      <c r="R1197">
        <v>3000</v>
      </c>
      <c r="S1197">
        <v>3000</v>
      </c>
      <c r="T1197">
        <v>0</v>
      </c>
      <c r="U1197">
        <v>3000</v>
      </c>
      <c r="V1197">
        <v>3000</v>
      </c>
      <c r="W1197">
        <v>0</v>
      </c>
      <c r="X1197">
        <v>0</v>
      </c>
      <c r="Y1197">
        <v>0</v>
      </c>
      <c r="Z1197">
        <v>0</v>
      </c>
      <c r="AA1197">
        <v>0</v>
      </c>
      <c r="AB1197">
        <v>0</v>
      </c>
      <c r="AC1197">
        <v>0</v>
      </c>
      <c r="AD1197">
        <v>0</v>
      </c>
      <c r="AE1197">
        <v>0</v>
      </c>
      <c r="AF1197">
        <v>0</v>
      </c>
      <c r="AG1197">
        <v>0</v>
      </c>
      <c r="AH1197">
        <v>0</v>
      </c>
      <c r="AI1197">
        <v>0</v>
      </c>
      <c r="AJ1197">
        <v>0</v>
      </c>
      <c r="AK1197">
        <v>0</v>
      </c>
      <c r="AL1197">
        <v>0</v>
      </c>
      <c r="AM1197">
        <v>0</v>
      </c>
      <c r="AN1197">
        <v>0</v>
      </c>
      <c r="AO1197">
        <v>300</v>
      </c>
      <c r="AP1197">
        <v>0</v>
      </c>
    </row>
    <row r="1198" spans="1:42" hidden="1">
      <c r="A1198" s="44" t="s">
        <v>3360</v>
      </c>
      <c r="B1198">
        <v>8860</v>
      </c>
      <c r="C1198">
        <v>0</v>
      </c>
      <c r="D1198" s="1">
        <v>40702</v>
      </c>
      <c r="F1198" s="1">
        <v>43343</v>
      </c>
      <c r="G1198" s="1">
        <v>40702</v>
      </c>
      <c r="H1198" t="s">
        <v>27</v>
      </c>
      <c r="I1198" s="2" t="s">
        <v>637</v>
      </c>
      <c r="J1198" t="s">
        <v>27</v>
      </c>
      <c r="K1198" t="s">
        <v>27</v>
      </c>
      <c r="L1198" t="s">
        <v>1886</v>
      </c>
      <c r="M1198" t="s">
        <v>1803</v>
      </c>
      <c r="N1198" t="s">
        <v>192</v>
      </c>
      <c r="O1198" t="s">
        <v>1887</v>
      </c>
      <c r="P1198" t="s">
        <v>3355</v>
      </c>
      <c r="Q1198">
        <v>14</v>
      </c>
      <c r="R1198">
        <v>8860</v>
      </c>
      <c r="S1198">
        <v>8860</v>
      </c>
      <c r="T1198">
        <v>0</v>
      </c>
      <c r="U1198">
        <v>8860</v>
      </c>
      <c r="V1198">
        <v>8860</v>
      </c>
      <c r="W1198">
        <v>0</v>
      </c>
      <c r="X1198">
        <v>0</v>
      </c>
      <c r="Y1198">
        <v>0</v>
      </c>
      <c r="Z1198">
        <v>0</v>
      </c>
      <c r="AA1198">
        <v>0</v>
      </c>
      <c r="AB1198">
        <v>0</v>
      </c>
      <c r="AC1198">
        <v>0</v>
      </c>
      <c r="AD1198">
        <v>0</v>
      </c>
      <c r="AE1198">
        <v>0</v>
      </c>
      <c r="AF1198">
        <v>0</v>
      </c>
      <c r="AG1198">
        <v>0</v>
      </c>
      <c r="AH1198">
        <v>0</v>
      </c>
      <c r="AI1198">
        <v>0</v>
      </c>
      <c r="AJ1198">
        <v>0</v>
      </c>
      <c r="AK1198">
        <v>0</v>
      </c>
      <c r="AL1198">
        <v>0</v>
      </c>
      <c r="AM1198">
        <v>0</v>
      </c>
      <c r="AN1198">
        <v>0</v>
      </c>
      <c r="AO1198">
        <v>8860</v>
      </c>
      <c r="AP1198">
        <v>0</v>
      </c>
    </row>
    <row r="1199" spans="1:42" hidden="1">
      <c r="A1199" s="44" t="s">
        <v>3361</v>
      </c>
      <c r="B1199">
        <v>40000</v>
      </c>
      <c r="C1199">
        <v>0</v>
      </c>
      <c r="D1199" s="1">
        <v>41255</v>
      </c>
      <c r="F1199" s="1">
        <v>43100</v>
      </c>
      <c r="G1199" s="1">
        <v>41255</v>
      </c>
      <c r="H1199" t="s">
        <v>27</v>
      </c>
      <c r="I1199" t="s">
        <v>142</v>
      </c>
      <c r="J1199" t="s">
        <v>106</v>
      </c>
      <c r="K1199" t="s">
        <v>106</v>
      </c>
      <c r="L1199" t="s">
        <v>31</v>
      </c>
      <c r="M1199" t="s">
        <v>3362</v>
      </c>
      <c r="N1199" t="s">
        <v>192</v>
      </c>
      <c r="O1199" t="s">
        <v>3363</v>
      </c>
      <c r="P1199" t="s">
        <v>3355</v>
      </c>
      <c r="Q1199">
        <v>20</v>
      </c>
      <c r="R1199">
        <v>40000</v>
      </c>
      <c r="S1199">
        <v>40000</v>
      </c>
      <c r="T1199">
        <v>0</v>
      </c>
      <c r="U1199">
        <v>40000</v>
      </c>
      <c r="V1199">
        <v>40000</v>
      </c>
      <c r="W1199">
        <v>0</v>
      </c>
      <c r="X1199">
        <v>0</v>
      </c>
      <c r="Y1199">
        <v>0</v>
      </c>
      <c r="Z1199">
        <v>0</v>
      </c>
      <c r="AA1199">
        <v>0</v>
      </c>
      <c r="AB1199">
        <v>0</v>
      </c>
      <c r="AC1199">
        <v>0</v>
      </c>
      <c r="AD1199">
        <v>0</v>
      </c>
      <c r="AE1199">
        <v>0</v>
      </c>
      <c r="AF1199">
        <v>0</v>
      </c>
      <c r="AG1199">
        <v>0</v>
      </c>
      <c r="AH1199">
        <v>0</v>
      </c>
      <c r="AI1199">
        <v>0</v>
      </c>
      <c r="AJ1199">
        <v>0</v>
      </c>
      <c r="AK1199">
        <v>0</v>
      </c>
      <c r="AL1199">
        <v>0</v>
      </c>
      <c r="AM1199">
        <v>0</v>
      </c>
      <c r="AN1199">
        <v>0</v>
      </c>
      <c r="AO1199">
        <v>40000</v>
      </c>
      <c r="AP1199">
        <v>0</v>
      </c>
    </row>
    <row r="1200" spans="1:42" hidden="1">
      <c r="A1200" s="44" t="s">
        <v>3364</v>
      </c>
      <c r="B1200">
        <v>2433.33</v>
      </c>
      <c r="C1200">
        <v>0</v>
      </c>
      <c r="D1200" s="1">
        <v>41921</v>
      </c>
      <c r="F1200" s="1">
        <v>43251</v>
      </c>
      <c r="G1200" s="1">
        <v>41921</v>
      </c>
      <c r="H1200" t="s">
        <v>27</v>
      </c>
      <c r="I1200" t="s">
        <v>781</v>
      </c>
      <c r="J1200" t="s">
        <v>27</v>
      </c>
      <c r="K1200" t="s">
        <v>27</v>
      </c>
      <c r="L1200" t="s">
        <v>35</v>
      </c>
      <c r="M1200" t="s">
        <v>2284</v>
      </c>
      <c r="N1200" t="s">
        <v>192</v>
      </c>
      <c r="O1200" t="s">
        <v>2041</v>
      </c>
      <c r="P1200" t="s">
        <v>3355</v>
      </c>
      <c r="Q1200">
        <v>28</v>
      </c>
      <c r="R1200">
        <v>2433.33</v>
      </c>
      <c r="S1200">
        <v>2433.33</v>
      </c>
      <c r="T1200">
        <v>0</v>
      </c>
      <c r="U1200">
        <v>2433.33</v>
      </c>
      <c r="V1200">
        <v>2433.33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  <c r="AE1200">
        <v>0</v>
      </c>
      <c r="AF1200">
        <v>0</v>
      </c>
      <c r="AG1200">
        <v>0</v>
      </c>
      <c r="AH1200">
        <v>0</v>
      </c>
      <c r="AI1200">
        <v>0</v>
      </c>
      <c r="AJ1200">
        <v>0</v>
      </c>
      <c r="AK1200">
        <v>0</v>
      </c>
      <c r="AL1200">
        <v>0</v>
      </c>
      <c r="AM1200">
        <v>0</v>
      </c>
      <c r="AN1200">
        <v>0</v>
      </c>
      <c r="AO1200">
        <v>2433.33</v>
      </c>
      <c r="AP1200">
        <v>0</v>
      </c>
    </row>
    <row r="1201" spans="1:42" hidden="1">
      <c r="A1201" s="44" t="s">
        <v>3365</v>
      </c>
      <c r="B1201">
        <v>84890</v>
      </c>
      <c r="C1201">
        <v>0</v>
      </c>
      <c r="D1201" s="1">
        <v>42309</v>
      </c>
      <c r="F1201" s="1">
        <v>44957</v>
      </c>
      <c r="G1201" s="1">
        <v>42310</v>
      </c>
      <c r="H1201" t="s">
        <v>27</v>
      </c>
      <c r="I1201" t="s">
        <v>28</v>
      </c>
      <c r="J1201" t="s">
        <v>27</v>
      </c>
      <c r="K1201" t="s">
        <v>27</v>
      </c>
      <c r="L1201" t="s">
        <v>29</v>
      </c>
      <c r="M1201" t="s">
        <v>3358</v>
      </c>
      <c r="N1201" t="s">
        <v>192</v>
      </c>
      <c r="O1201" t="s">
        <v>1609</v>
      </c>
      <c r="P1201" t="s">
        <v>3355</v>
      </c>
      <c r="Q1201">
        <v>14</v>
      </c>
      <c r="R1201">
        <v>84890</v>
      </c>
      <c r="S1201">
        <v>84182.62</v>
      </c>
      <c r="T1201">
        <v>707.38</v>
      </c>
      <c r="U1201">
        <v>84890</v>
      </c>
      <c r="V1201">
        <v>84890</v>
      </c>
      <c r="W1201">
        <v>0</v>
      </c>
      <c r="X1201">
        <v>707.38</v>
      </c>
      <c r="Y1201">
        <v>0</v>
      </c>
      <c r="Z1201">
        <v>0</v>
      </c>
      <c r="AA1201">
        <v>0</v>
      </c>
      <c r="AB1201">
        <v>0</v>
      </c>
      <c r="AC1201">
        <v>707.38</v>
      </c>
      <c r="AD1201">
        <v>0</v>
      </c>
      <c r="AE1201">
        <v>0</v>
      </c>
      <c r="AF1201">
        <v>0</v>
      </c>
      <c r="AG1201">
        <v>0</v>
      </c>
      <c r="AH1201">
        <v>0</v>
      </c>
      <c r="AI1201">
        <v>0</v>
      </c>
      <c r="AJ1201">
        <v>0</v>
      </c>
      <c r="AK1201">
        <v>0</v>
      </c>
      <c r="AL1201">
        <v>0</v>
      </c>
      <c r="AM1201">
        <v>0</v>
      </c>
      <c r="AN1201">
        <v>0</v>
      </c>
      <c r="AO1201">
        <v>84890</v>
      </c>
      <c r="AP1201">
        <v>707.38</v>
      </c>
    </row>
    <row r="1202" spans="1:42" hidden="1">
      <c r="A1202" s="44" t="s">
        <v>187</v>
      </c>
      <c r="B1202">
        <v>180000</v>
      </c>
      <c r="C1202">
        <v>0</v>
      </c>
      <c r="D1202" s="1">
        <v>42717</v>
      </c>
      <c r="F1202" s="1">
        <v>45351</v>
      </c>
      <c r="G1202" s="1">
        <v>42717</v>
      </c>
      <c r="H1202" t="s">
        <v>27</v>
      </c>
      <c r="I1202" t="s">
        <v>82</v>
      </c>
      <c r="J1202" t="s">
        <v>27</v>
      </c>
      <c r="K1202" t="s">
        <v>27</v>
      </c>
      <c r="L1202" t="s">
        <v>189</v>
      </c>
      <c r="M1202" t="s">
        <v>3370</v>
      </c>
      <c r="N1202" t="s">
        <v>192</v>
      </c>
      <c r="O1202" t="s">
        <v>1636</v>
      </c>
      <c r="P1202" t="s">
        <v>3355</v>
      </c>
      <c r="Q1202">
        <v>14</v>
      </c>
      <c r="R1202">
        <v>180000</v>
      </c>
      <c r="S1202">
        <v>151200</v>
      </c>
      <c r="T1202">
        <v>28800</v>
      </c>
      <c r="U1202">
        <v>180000</v>
      </c>
      <c r="V1202">
        <v>176400</v>
      </c>
      <c r="W1202">
        <v>3600</v>
      </c>
      <c r="X1202">
        <v>25200</v>
      </c>
      <c r="Y1202">
        <v>0</v>
      </c>
      <c r="Z1202">
        <v>0</v>
      </c>
      <c r="AA1202">
        <v>0</v>
      </c>
      <c r="AB1202">
        <v>0</v>
      </c>
      <c r="AC1202">
        <v>2100</v>
      </c>
      <c r="AD1202">
        <v>2100</v>
      </c>
      <c r="AE1202">
        <v>2100</v>
      </c>
      <c r="AF1202">
        <v>2100</v>
      </c>
      <c r="AG1202">
        <v>2100</v>
      </c>
      <c r="AH1202">
        <v>2100</v>
      </c>
      <c r="AI1202">
        <v>2100</v>
      </c>
      <c r="AJ1202">
        <v>2100</v>
      </c>
      <c r="AK1202">
        <v>2100</v>
      </c>
      <c r="AL1202">
        <v>2100</v>
      </c>
      <c r="AM1202">
        <v>2100</v>
      </c>
      <c r="AN1202">
        <v>2100</v>
      </c>
      <c r="AO1202">
        <v>180000</v>
      </c>
      <c r="AP1202">
        <v>25200</v>
      </c>
    </row>
    <row r="1203" spans="1:42" hidden="1">
      <c r="A1203" s="44" t="s">
        <v>193</v>
      </c>
      <c r="B1203">
        <v>55500</v>
      </c>
      <c r="C1203">
        <v>0</v>
      </c>
      <c r="D1203" s="1">
        <v>42717</v>
      </c>
      <c r="F1203" s="1">
        <v>45351</v>
      </c>
      <c r="G1203" s="1">
        <v>42717</v>
      </c>
      <c r="H1203" t="s">
        <v>27</v>
      </c>
      <c r="I1203" t="s">
        <v>82</v>
      </c>
      <c r="J1203" t="s">
        <v>27</v>
      </c>
      <c r="K1203" t="s">
        <v>27</v>
      </c>
      <c r="L1203" t="s">
        <v>189</v>
      </c>
      <c r="M1203" t="s">
        <v>3371</v>
      </c>
      <c r="N1203" t="s">
        <v>192</v>
      </c>
      <c r="O1203" t="s">
        <v>1636</v>
      </c>
      <c r="P1203" t="s">
        <v>3355</v>
      </c>
      <c r="Q1203">
        <v>14</v>
      </c>
      <c r="R1203">
        <v>55500</v>
      </c>
      <c r="S1203">
        <v>46620</v>
      </c>
      <c r="T1203">
        <v>8880</v>
      </c>
      <c r="U1203">
        <v>55500</v>
      </c>
      <c r="V1203">
        <v>54390</v>
      </c>
      <c r="W1203">
        <v>1110</v>
      </c>
      <c r="X1203">
        <v>7770</v>
      </c>
      <c r="Y1203">
        <v>0</v>
      </c>
      <c r="Z1203">
        <v>0</v>
      </c>
      <c r="AA1203">
        <v>0</v>
      </c>
      <c r="AB1203">
        <v>0</v>
      </c>
      <c r="AC1203">
        <v>647.5</v>
      </c>
      <c r="AD1203">
        <v>647.5</v>
      </c>
      <c r="AE1203">
        <v>647.5</v>
      </c>
      <c r="AF1203">
        <v>647.5</v>
      </c>
      <c r="AG1203">
        <v>647.5</v>
      </c>
      <c r="AH1203">
        <v>647.5</v>
      </c>
      <c r="AI1203">
        <v>647.5</v>
      </c>
      <c r="AJ1203">
        <v>647.5</v>
      </c>
      <c r="AK1203">
        <v>647.5</v>
      </c>
      <c r="AL1203">
        <v>647.5</v>
      </c>
      <c r="AM1203">
        <v>647.5</v>
      </c>
      <c r="AN1203">
        <v>647.5</v>
      </c>
      <c r="AO1203">
        <v>55500</v>
      </c>
      <c r="AP1203">
        <v>7770</v>
      </c>
    </row>
    <row r="1204" spans="1:42" hidden="1">
      <c r="A1204" s="44" t="s">
        <v>199</v>
      </c>
      <c r="B1204">
        <v>35000</v>
      </c>
      <c r="C1204">
        <v>0</v>
      </c>
      <c r="D1204" s="1">
        <v>42717</v>
      </c>
      <c r="F1204" s="1">
        <v>45351</v>
      </c>
      <c r="G1204" s="1">
        <v>42717</v>
      </c>
      <c r="H1204" t="s">
        <v>27</v>
      </c>
      <c r="I1204" t="s">
        <v>82</v>
      </c>
      <c r="J1204" t="s">
        <v>27</v>
      </c>
      <c r="K1204" t="s">
        <v>27</v>
      </c>
      <c r="L1204" t="s">
        <v>189</v>
      </c>
      <c r="M1204" t="s">
        <v>3372</v>
      </c>
      <c r="N1204" t="s">
        <v>192</v>
      </c>
      <c r="O1204" t="s">
        <v>1636</v>
      </c>
      <c r="P1204" t="s">
        <v>3355</v>
      </c>
      <c r="Q1204">
        <v>14</v>
      </c>
      <c r="R1204">
        <v>35000</v>
      </c>
      <c r="S1204">
        <v>29400</v>
      </c>
      <c r="T1204">
        <v>5600</v>
      </c>
      <c r="U1204">
        <v>35000</v>
      </c>
      <c r="V1204">
        <v>34300</v>
      </c>
      <c r="W1204">
        <v>700</v>
      </c>
      <c r="X1204">
        <v>4900</v>
      </c>
      <c r="Y1204">
        <v>0</v>
      </c>
      <c r="Z1204">
        <v>0</v>
      </c>
      <c r="AA1204">
        <v>0</v>
      </c>
      <c r="AB1204">
        <v>0</v>
      </c>
      <c r="AC1204">
        <v>408.33</v>
      </c>
      <c r="AD1204">
        <v>408.33</v>
      </c>
      <c r="AE1204">
        <v>408.33</v>
      </c>
      <c r="AF1204">
        <v>408.33</v>
      </c>
      <c r="AG1204">
        <v>408.33</v>
      </c>
      <c r="AH1204">
        <v>408.33</v>
      </c>
      <c r="AI1204">
        <v>408.33</v>
      </c>
      <c r="AJ1204">
        <v>408.33</v>
      </c>
      <c r="AK1204">
        <v>408.33</v>
      </c>
      <c r="AL1204">
        <v>408.33</v>
      </c>
      <c r="AM1204">
        <v>408.33</v>
      </c>
      <c r="AN1204">
        <v>408.37</v>
      </c>
      <c r="AO1204">
        <v>35000</v>
      </c>
      <c r="AP1204">
        <v>4900</v>
      </c>
    </row>
    <row r="1205" spans="1:42" hidden="1">
      <c r="A1205" s="44" t="s">
        <v>205</v>
      </c>
      <c r="B1205">
        <v>85000</v>
      </c>
      <c r="C1205">
        <v>0</v>
      </c>
      <c r="D1205" s="1">
        <v>42717</v>
      </c>
      <c r="F1205" s="1">
        <v>45351</v>
      </c>
      <c r="G1205" s="1">
        <v>42717</v>
      </c>
      <c r="H1205" t="s">
        <v>27</v>
      </c>
      <c r="I1205" t="s">
        <v>82</v>
      </c>
      <c r="J1205" t="s">
        <v>27</v>
      </c>
      <c r="K1205" t="s">
        <v>27</v>
      </c>
      <c r="L1205" t="s">
        <v>189</v>
      </c>
      <c r="M1205" t="s">
        <v>3373</v>
      </c>
      <c r="N1205" t="s">
        <v>192</v>
      </c>
      <c r="O1205" t="s">
        <v>1636</v>
      </c>
      <c r="P1205" t="s">
        <v>3355</v>
      </c>
      <c r="Q1205">
        <v>14</v>
      </c>
      <c r="R1205">
        <v>85000</v>
      </c>
      <c r="S1205">
        <v>71400</v>
      </c>
      <c r="T1205">
        <v>13600</v>
      </c>
      <c r="U1205">
        <v>85000</v>
      </c>
      <c r="V1205">
        <v>83300</v>
      </c>
      <c r="W1205">
        <v>1700</v>
      </c>
      <c r="X1205">
        <v>11900</v>
      </c>
      <c r="Y1205">
        <v>0</v>
      </c>
      <c r="Z1205">
        <v>0</v>
      </c>
      <c r="AA1205">
        <v>0</v>
      </c>
      <c r="AB1205">
        <v>0</v>
      </c>
      <c r="AC1205">
        <v>991.67</v>
      </c>
      <c r="AD1205">
        <v>991.67</v>
      </c>
      <c r="AE1205">
        <v>991.67</v>
      </c>
      <c r="AF1205">
        <v>991.67</v>
      </c>
      <c r="AG1205">
        <v>991.67</v>
      </c>
      <c r="AH1205">
        <v>991.67</v>
      </c>
      <c r="AI1205">
        <v>991.67</v>
      </c>
      <c r="AJ1205">
        <v>991.67</v>
      </c>
      <c r="AK1205">
        <v>991.67</v>
      </c>
      <c r="AL1205">
        <v>991.67</v>
      </c>
      <c r="AM1205">
        <v>991.67</v>
      </c>
      <c r="AN1205">
        <v>991.63</v>
      </c>
      <c r="AO1205">
        <v>85000</v>
      </c>
      <c r="AP1205">
        <v>11900</v>
      </c>
    </row>
    <row r="1206" spans="1:42" hidden="1">
      <c r="A1206" s="44" t="s">
        <v>211</v>
      </c>
      <c r="B1206">
        <v>25000</v>
      </c>
      <c r="C1206">
        <v>0</v>
      </c>
      <c r="D1206" s="1">
        <v>42717</v>
      </c>
      <c r="F1206" s="1">
        <v>45351</v>
      </c>
      <c r="G1206" s="1">
        <v>42717</v>
      </c>
      <c r="H1206" t="s">
        <v>27</v>
      </c>
      <c r="I1206" t="s">
        <v>82</v>
      </c>
      <c r="J1206" t="s">
        <v>27</v>
      </c>
      <c r="K1206" t="s">
        <v>27</v>
      </c>
      <c r="L1206" t="s">
        <v>189</v>
      </c>
      <c r="M1206" t="s">
        <v>3374</v>
      </c>
      <c r="N1206" t="s">
        <v>192</v>
      </c>
      <c r="O1206" t="s">
        <v>1636</v>
      </c>
      <c r="P1206" t="s">
        <v>3355</v>
      </c>
      <c r="Q1206">
        <v>14</v>
      </c>
      <c r="R1206">
        <v>25000</v>
      </c>
      <c r="S1206">
        <v>21000</v>
      </c>
      <c r="T1206">
        <v>4000</v>
      </c>
      <c r="U1206">
        <v>25000</v>
      </c>
      <c r="V1206">
        <v>24500</v>
      </c>
      <c r="W1206">
        <v>500</v>
      </c>
      <c r="X1206">
        <v>3500</v>
      </c>
      <c r="Y1206">
        <v>0</v>
      </c>
      <c r="Z1206">
        <v>0</v>
      </c>
      <c r="AA1206">
        <v>0</v>
      </c>
      <c r="AB1206">
        <v>0</v>
      </c>
      <c r="AC1206">
        <v>291.67</v>
      </c>
      <c r="AD1206">
        <v>291.67</v>
      </c>
      <c r="AE1206">
        <v>291.67</v>
      </c>
      <c r="AF1206">
        <v>291.67</v>
      </c>
      <c r="AG1206">
        <v>291.67</v>
      </c>
      <c r="AH1206">
        <v>291.67</v>
      </c>
      <c r="AI1206">
        <v>291.67</v>
      </c>
      <c r="AJ1206">
        <v>291.67</v>
      </c>
      <c r="AK1206">
        <v>291.67</v>
      </c>
      <c r="AL1206">
        <v>291.67</v>
      </c>
      <c r="AM1206">
        <v>291.67</v>
      </c>
      <c r="AN1206">
        <v>291.63</v>
      </c>
      <c r="AO1206">
        <v>25000</v>
      </c>
      <c r="AP1206">
        <v>3500</v>
      </c>
    </row>
    <row r="1207" spans="1:42" hidden="1">
      <c r="A1207" s="44" t="s">
        <v>217</v>
      </c>
      <c r="B1207">
        <v>35000</v>
      </c>
      <c r="C1207">
        <v>0</v>
      </c>
      <c r="D1207" s="1">
        <v>42717</v>
      </c>
      <c r="F1207" s="1">
        <v>45351</v>
      </c>
      <c r="G1207" s="1">
        <v>42717</v>
      </c>
      <c r="H1207" t="s">
        <v>27</v>
      </c>
      <c r="I1207" t="s">
        <v>82</v>
      </c>
      <c r="J1207" t="s">
        <v>27</v>
      </c>
      <c r="K1207" t="s">
        <v>27</v>
      </c>
      <c r="L1207" t="s">
        <v>189</v>
      </c>
      <c r="M1207" t="s">
        <v>3375</v>
      </c>
      <c r="N1207" t="s">
        <v>192</v>
      </c>
      <c r="O1207" t="s">
        <v>1636</v>
      </c>
      <c r="P1207" t="s">
        <v>3355</v>
      </c>
      <c r="Q1207">
        <v>14</v>
      </c>
      <c r="R1207">
        <v>35000</v>
      </c>
      <c r="S1207">
        <v>29400</v>
      </c>
      <c r="T1207">
        <v>5600</v>
      </c>
      <c r="U1207">
        <v>35000</v>
      </c>
      <c r="V1207">
        <v>34300</v>
      </c>
      <c r="W1207">
        <v>700</v>
      </c>
      <c r="X1207">
        <v>4900</v>
      </c>
      <c r="Y1207">
        <v>0</v>
      </c>
      <c r="Z1207">
        <v>0</v>
      </c>
      <c r="AA1207">
        <v>0</v>
      </c>
      <c r="AB1207">
        <v>0</v>
      </c>
      <c r="AC1207">
        <v>408.33</v>
      </c>
      <c r="AD1207">
        <v>408.33</v>
      </c>
      <c r="AE1207">
        <v>408.33</v>
      </c>
      <c r="AF1207">
        <v>408.33</v>
      </c>
      <c r="AG1207">
        <v>408.33</v>
      </c>
      <c r="AH1207">
        <v>408.33</v>
      </c>
      <c r="AI1207">
        <v>408.33</v>
      </c>
      <c r="AJ1207">
        <v>408.33</v>
      </c>
      <c r="AK1207">
        <v>408.33</v>
      </c>
      <c r="AL1207">
        <v>408.33</v>
      </c>
      <c r="AM1207">
        <v>408.33</v>
      </c>
      <c r="AN1207">
        <v>408.37</v>
      </c>
      <c r="AO1207">
        <v>35000</v>
      </c>
      <c r="AP1207">
        <v>4900</v>
      </c>
    </row>
    <row r="1208" spans="1:42" hidden="1">
      <c r="A1208" s="44" t="s">
        <v>223</v>
      </c>
      <c r="B1208">
        <v>30000</v>
      </c>
      <c r="C1208">
        <v>0</v>
      </c>
      <c r="D1208" s="1">
        <v>42717</v>
      </c>
      <c r="F1208" s="1">
        <v>45351</v>
      </c>
      <c r="G1208" s="1">
        <v>42717</v>
      </c>
      <c r="H1208" t="s">
        <v>27</v>
      </c>
      <c r="I1208" t="s">
        <v>82</v>
      </c>
      <c r="J1208" t="s">
        <v>27</v>
      </c>
      <c r="K1208" t="s">
        <v>27</v>
      </c>
      <c r="L1208" t="s">
        <v>189</v>
      </c>
      <c r="M1208" t="s">
        <v>3376</v>
      </c>
      <c r="N1208" t="s">
        <v>192</v>
      </c>
      <c r="O1208" t="s">
        <v>1636</v>
      </c>
      <c r="P1208" t="s">
        <v>3355</v>
      </c>
      <c r="Q1208">
        <v>14</v>
      </c>
      <c r="R1208">
        <v>30000</v>
      </c>
      <c r="S1208">
        <v>25200</v>
      </c>
      <c r="T1208">
        <v>4800</v>
      </c>
      <c r="U1208">
        <v>30000</v>
      </c>
      <c r="V1208">
        <v>29400</v>
      </c>
      <c r="W1208">
        <v>600</v>
      </c>
      <c r="X1208">
        <v>4200</v>
      </c>
      <c r="Y1208">
        <v>0</v>
      </c>
      <c r="Z1208">
        <v>0</v>
      </c>
      <c r="AA1208">
        <v>0</v>
      </c>
      <c r="AB1208">
        <v>0</v>
      </c>
      <c r="AC1208">
        <v>350</v>
      </c>
      <c r="AD1208">
        <v>350</v>
      </c>
      <c r="AE1208">
        <v>350</v>
      </c>
      <c r="AF1208">
        <v>350</v>
      </c>
      <c r="AG1208">
        <v>350</v>
      </c>
      <c r="AH1208">
        <v>350</v>
      </c>
      <c r="AI1208">
        <v>350</v>
      </c>
      <c r="AJ1208">
        <v>350</v>
      </c>
      <c r="AK1208">
        <v>350</v>
      </c>
      <c r="AL1208">
        <v>350</v>
      </c>
      <c r="AM1208">
        <v>350</v>
      </c>
      <c r="AN1208">
        <v>350</v>
      </c>
      <c r="AO1208">
        <v>30000</v>
      </c>
      <c r="AP1208">
        <v>4200</v>
      </c>
    </row>
    <row r="1209" spans="1:42" hidden="1">
      <c r="A1209" s="44" t="s">
        <v>229</v>
      </c>
      <c r="B1209">
        <v>43000</v>
      </c>
      <c r="C1209">
        <v>0</v>
      </c>
      <c r="D1209" s="1">
        <v>42717</v>
      </c>
      <c r="F1209" s="1">
        <v>45351</v>
      </c>
      <c r="G1209" s="1">
        <v>42717</v>
      </c>
      <c r="H1209" t="s">
        <v>27</v>
      </c>
      <c r="I1209" t="s">
        <v>82</v>
      </c>
      <c r="J1209" t="s">
        <v>27</v>
      </c>
      <c r="K1209" t="s">
        <v>27</v>
      </c>
      <c r="L1209" t="s">
        <v>189</v>
      </c>
      <c r="M1209" t="s">
        <v>3377</v>
      </c>
      <c r="N1209" t="s">
        <v>192</v>
      </c>
      <c r="O1209" t="s">
        <v>1636</v>
      </c>
      <c r="P1209" t="s">
        <v>3355</v>
      </c>
      <c r="Q1209">
        <v>14</v>
      </c>
      <c r="R1209">
        <v>43000</v>
      </c>
      <c r="S1209">
        <v>36120</v>
      </c>
      <c r="T1209">
        <v>6880</v>
      </c>
      <c r="U1209">
        <v>43000</v>
      </c>
      <c r="V1209">
        <v>42140</v>
      </c>
      <c r="W1209">
        <v>860</v>
      </c>
      <c r="X1209">
        <v>6020</v>
      </c>
      <c r="Y1209">
        <v>0</v>
      </c>
      <c r="Z1209">
        <v>0</v>
      </c>
      <c r="AA1209">
        <v>0</v>
      </c>
      <c r="AB1209">
        <v>0</v>
      </c>
      <c r="AC1209">
        <v>501.67</v>
      </c>
      <c r="AD1209">
        <v>501.67</v>
      </c>
      <c r="AE1209">
        <v>501.67</v>
      </c>
      <c r="AF1209">
        <v>501.67</v>
      </c>
      <c r="AG1209">
        <v>501.67</v>
      </c>
      <c r="AH1209">
        <v>501.67</v>
      </c>
      <c r="AI1209">
        <v>501.67</v>
      </c>
      <c r="AJ1209">
        <v>501.67</v>
      </c>
      <c r="AK1209">
        <v>501.67</v>
      </c>
      <c r="AL1209">
        <v>501.67</v>
      </c>
      <c r="AM1209">
        <v>501.67</v>
      </c>
      <c r="AN1209">
        <v>501.63</v>
      </c>
      <c r="AO1209">
        <v>43000</v>
      </c>
      <c r="AP1209">
        <v>6020</v>
      </c>
    </row>
    <row r="1210" spans="1:42" hidden="1">
      <c r="A1210" s="44" t="s">
        <v>3366</v>
      </c>
      <c r="B1210">
        <v>4700</v>
      </c>
      <c r="C1210">
        <v>0</v>
      </c>
      <c r="D1210" s="1">
        <v>45092</v>
      </c>
      <c r="F1210" s="1">
        <v>45138</v>
      </c>
      <c r="G1210" s="1">
        <v>45092</v>
      </c>
      <c r="H1210" t="s">
        <v>27</v>
      </c>
      <c r="I1210" s="2" t="s">
        <v>567</v>
      </c>
      <c r="J1210" t="s">
        <v>79</v>
      </c>
      <c r="K1210" t="s">
        <v>106</v>
      </c>
      <c r="L1210" t="s">
        <v>1046</v>
      </c>
      <c r="M1210" t="s">
        <v>3378</v>
      </c>
      <c r="N1210" t="s">
        <v>242</v>
      </c>
      <c r="O1210" t="s">
        <v>2232</v>
      </c>
      <c r="P1210" t="s">
        <v>3355</v>
      </c>
      <c r="Q1210">
        <v>100</v>
      </c>
      <c r="R1210">
        <v>0</v>
      </c>
      <c r="S1210">
        <v>0</v>
      </c>
      <c r="T1210">
        <v>0</v>
      </c>
      <c r="U1210">
        <v>4700</v>
      </c>
      <c r="V1210">
        <v>4700</v>
      </c>
      <c r="W1210">
        <v>0</v>
      </c>
      <c r="X1210">
        <v>4700</v>
      </c>
      <c r="Y1210">
        <v>4700</v>
      </c>
      <c r="Z1210">
        <v>0</v>
      </c>
      <c r="AA1210">
        <v>0</v>
      </c>
      <c r="AB1210">
        <v>0</v>
      </c>
      <c r="AC1210">
        <v>0</v>
      </c>
      <c r="AD1210">
        <v>0</v>
      </c>
      <c r="AE1210">
        <v>0</v>
      </c>
      <c r="AF1210">
        <v>0</v>
      </c>
      <c r="AG1210">
        <v>0</v>
      </c>
      <c r="AH1210">
        <v>0</v>
      </c>
      <c r="AI1210">
        <v>4700</v>
      </c>
      <c r="AJ1210">
        <v>0</v>
      </c>
      <c r="AK1210">
        <v>0</v>
      </c>
      <c r="AL1210">
        <v>0</v>
      </c>
      <c r="AM1210">
        <v>0</v>
      </c>
      <c r="AN1210">
        <v>0</v>
      </c>
      <c r="AO1210">
        <v>4700</v>
      </c>
      <c r="AP1210">
        <v>4700</v>
      </c>
    </row>
    <row r="1211" spans="1:42" hidden="1">
      <c r="A1211" s="44" t="s">
        <v>3367</v>
      </c>
      <c r="B1211">
        <v>6500</v>
      </c>
      <c r="C1211">
        <v>0</v>
      </c>
      <c r="D1211" s="1">
        <v>45118</v>
      </c>
      <c r="F1211" s="1">
        <v>45138</v>
      </c>
      <c r="G1211" s="1">
        <v>45118</v>
      </c>
      <c r="H1211" t="s">
        <v>27</v>
      </c>
      <c r="I1211" s="2" t="s">
        <v>93</v>
      </c>
      <c r="J1211" t="s">
        <v>79</v>
      </c>
      <c r="K1211" t="s">
        <v>106</v>
      </c>
      <c r="L1211" t="s">
        <v>106</v>
      </c>
      <c r="M1211" t="s">
        <v>3379</v>
      </c>
      <c r="N1211" t="s">
        <v>242</v>
      </c>
      <c r="O1211" t="s">
        <v>1724</v>
      </c>
      <c r="P1211" t="s">
        <v>3355</v>
      </c>
      <c r="Q1211">
        <v>100</v>
      </c>
      <c r="R1211">
        <v>0</v>
      </c>
      <c r="S1211">
        <v>0</v>
      </c>
      <c r="T1211">
        <v>0</v>
      </c>
      <c r="U1211">
        <v>6500</v>
      </c>
      <c r="V1211">
        <v>6500</v>
      </c>
      <c r="W1211">
        <v>0</v>
      </c>
      <c r="X1211">
        <v>6500</v>
      </c>
      <c r="Y1211">
        <v>6500</v>
      </c>
      <c r="Z1211">
        <v>0</v>
      </c>
      <c r="AA1211">
        <v>0</v>
      </c>
      <c r="AB1211">
        <v>0</v>
      </c>
      <c r="AC1211">
        <v>0</v>
      </c>
      <c r="AD1211">
        <v>0</v>
      </c>
      <c r="AE1211">
        <v>0</v>
      </c>
      <c r="AF1211">
        <v>0</v>
      </c>
      <c r="AG1211">
        <v>0</v>
      </c>
      <c r="AH1211">
        <v>0</v>
      </c>
      <c r="AI1211">
        <v>6500</v>
      </c>
      <c r="AJ1211">
        <v>0</v>
      </c>
      <c r="AK1211">
        <v>0</v>
      </c>
      <c r="AL1211">
        <v>0</v>
      </c>
      <c r="AM1211">
        <v>0</v>
      </c>
      <c r="AN1211">
        <v>0</v>
      </c>
      <c r="AO1211">
        <v>6500</v>
      </c>
      <c r="AP1211">
        <v>6500</v>
      </c>
    </row>
    <row r="1212" spans="1:42" hidden="1">
      <c r="A1212" s="44" t="s">
        <v>3368</v>
      </c>
      <c r="B1212">
        <v>4739.33</v>
      </c>
      <c r="C1212">
        <v>0</v>
      </c>
      <c r="D1212" s="1">
        <v>45120</v>
      </c>
      <c r="F1212" s="1">
        <v>45138</v>
      </c>
      <c r="G1212" s="1">
        <v>45138</v>
      </c>
      <c r="H1212" t="s">
        <v>27</v>
      </c>
      <c r="I1212" s="2" t="s">
        <v>79</v>
      </c>
      <c r="J1212" t="s">
        <v>79</v>
      </c>
      <c r="K1212" t="s">
        <v>106</v>
      </c>
      <c r="L1212" t="s">
        <v>106</v>
      </c>
      <c r="M1212" t="s">
        <v>3380</v>
      </c>
      <c r="N1212" t="s">
        <v>250</v>
      </c>
      <c r="O1212" t="s">
        <v>1768</v>
      </c>
      <c r="P1212" t="s">
        <v>3355</v>
      </c>
      <c r="Q1212">
        <v>100</v>
      </c>
      <c r="R1212">
        <v>0</v>
      </c>
      <c r="S1212">
        <v>0</v>
      </c>
      <c r="T1212">
        <v>0</v>
      </c>
      <c r="U1212">
        <v>4739.33</v>
      </c>
      <c r="V1212">
        <v>4739.33</v>
      </c>
      <c r="W1212">
        <v>0</v>
      </c>
      <c r="X1212">
        <v>4739.33</v>
      </c>
      <c r="Y1212">
        <v>4739.33</v>
      </c>
      <c r="Z1212">
        <v>0</v>
      </c>
      <c r="AA1212">
        <v>0</v>
      </c>
      <c r="AB1212">
        <v>0</v>
      </c>
      <c r="AC1212">
        <v>0</v>
      </c>
      <c r="AD1212">
        <v>0</v>
      </c>
      <c r="AE1212">
        <v>0</v>
      </c>
      <c r="AF1212">
        <v>0</v>
      </c>
      <c r="AG1212">
        <v>0</v>
      </c>
      <c r="AH1212">
        <v>0</v>
      </c>
      <c r="AI1212">
        <v>4739.33</v>
      </c>
      <c r="AJ1212">
        <v>0</v>
      </c>
      <c r="AK1212">
        <v>0</v>
      </c>
      <c r="AL1212">
        <v>0</v>
      </c>
      <c r="AM1212">
        <v>0</v>
      </c>
      <c r="AN1212">
        <v>0</v>
      </c>
      <c r="AO1212">
        <v>4739.33</v>
      </c>
      <c r="AP1212">
        <v>4739.33</v>
      </c>
    </row>
    <row r="1213" spans="1:42">
      <c r="A1213" s="44" t="s">
        <v>235</v>
      </c>
      <c r="B1213">
        <v>6500</v>
      </c>
      <c r="C1213">
        <v>0</v>
      </c>
      <c r="D1213" s="1">
        <v>45161</v>
      </c>
      <c r="F1213" s="1">
        <v>45535</v>
      </c>
      <c r="G1213" s="1">
        <v>45161</v>
      </c>
      <c r="H1213" t="s">
        <v>27</v>
      </c>
      <c r="I1213" s="2" t="s">
        <v>237</v>
      </c>
      <c r="J1213" t="s">
        <v>79</v>
      </c>
      <c r="K1213" t="s">
        <v>106</v>
      </c>
      <c r="L1213" t="s">
        <v>106</v>
      </c>
      <c r="M1213" t="s">
        <v>3381</v>
      </c>
      <c r="N1213" t="s">
        <v>242</v>
      </c>
      <c r="O1213" t="s">
        <v>1746</v>
      </c>
      <c r="P1213" t="s">
        <v>3355</v>
      </c>
      <c r="Q1213">
        <v>100</v>
      </c>
      <c r="R1213">
        <v>0</v>
      </c>
      <c r="S1213">
        <v>0</v>
      </c>
      <c r="T1213">
        <v>0</v>
      </c>
      <c r="U1213">
        <v>6500</v>
      </c>
      <c r="V1213">
        <v>2166.6799999999998</v>
      </c>
      <c r="W1213">
        <v>4333.32</v>
      </c>
      <c r="X1213">
        <v>2166.6799999999998</v>
      </c>
      <c r="Y1213">
        <v>6500</v>
      </c>
      <c r="Z1213">
        <v>0</v>
      </c>
      <c r="AA1213">
        <v>0</v>
      </c>
      <c r="AB1213">
        <v>0</v>
      </c>
      <c r="AC1213">
        <v>0</v>
      </c>
      <c r="AD1213">
        <v>0</v>
      </c>
      <c r="AE1213">
        <v>0</v>
      </c>
      <c r="AF1213">
        <v>0</v>
      </c>
      <c r="AG1213">
        <v>0</v>
      </c>
      <c r="AH1213">
        <v>0</v>
      </c>
      <c r="AI1213">
        <v>0</v>
      </c>
      <c r="AJ1213">
        <v>0</v>
      </c>
      <c r="AK1213">
        <v>541.66999999999996</v>
      </c>
      <c r="AL1213">
        <v>541.66999999999996</v>
      </c>
      <c r="AM1213">
        <v>541.66999999999996</v>
      </c>
      <c r="AN1213">
        <v>541.66999999999996</v>
      </c>
      <c r="AO1213">
        <v>6500</v>
      </c>
      <c r="AP1213">
        <v>2166.6799999999998</v>
      </c>
    </row>
    <row r="1214" spans="1:42" hidden="1">
      <c r="A1214" s="48" t="s">
        <v>3369</v>
      </c>
      <c r="B1214">
        <v>2305.11</v>
      </c>
      <c r="C1214">
        <v>2305.11</v>
      </c>
      <c r="D1214" s="1">
        <v>40544</v>
      </c>
      <c r="F1214" s="1">
        <v>40574</v>
      </c>
      <c r="G1214" s="1">
        <v>38720</v>
      </c>
      <c r="H1214" t="s">
        <v>27</v>
      </c>
      <c r="I1214" t="s">
        <v>781</v>
      </c>
      <c r="J1214" t="s">
        <v>27</v>
      </c>
      <c r="K1214" t="s">
        <v>27</v>
      </c>
      <c r="L1214" t="s">
        <v>35</v>
      </c>
      <c r="M1214" t="s">
        <v>2284</v>
      </c>
      <c r="N1214" t="s">
        <v>192</v>
      </c>
      <c r="O1214" t="s">
        <v>2041</v>
      </c>
      <c r="P1214" t="s">
        <v>3355</v>
      </c>
      <c r="Q1214">
        <v>100</v>
      </c>
      <c r="R1214">
        <v>2305.11</v>
      </c>
      <c r="S1214">
        <v>2305.11</v>
      </c>
      <c r="T1214">
        <v>0</v>
      </c>
      <c r="U1214">
        <v>2305.11</v>
      </c>
      <c r="V1214">
        <v>2305.11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0</v>
      </c>
      <c r="AC1214">
        <v>0</v>
      </c>
      <c r="AD1214">
        <v>0</v>
      </c>
      <c r="AE1214">
        <v>0</v>
      </c>
      <c r="AF1214">
        <v>0</v>
      </c>
      <c r="AG1214">
        <v>0</v>
      </c>
      <c r="AH1214">
        <v>0</v>
      </c>
      <c r="AI1214">
        <v>0</v>
      </c>
      <c r="AJ1214">
        <v>0</v>
      </c>
      <c r="AK1214">
        <v>0</v>
      </c>
      <c r="AL1214">
        <v>0</v>
      </c>
      <c r="AM1214">
        <v>0</v>
      </c>
      <c r="AN1214">
        <v>0</v>
      </c>
      <c r="AO1214">
        <v>0</v>
      </c>
      <c r="AP1214">
        <v>0</v>
      </c>
    </row>
    <row r="1215" spans="1:42" hidden="1">
      <c r="A1215" s="48" t="s">
        <v>3382</v>
      </c>
      <c r="B1215">
        <v>2182.16</v>
      </c>
      <c r="C1215">
        <v>2182.16</v>
      </c>
      <c r="D1215" s="1">
        <v>40544</v>
      </c>
      <c r="F1215" s="1">
        <v>40574</v>
      </c>
      <c r="G1215" s="1">
        <v>38876</v>
      </c>
      <c r="H1215" t="s">
        <v>27</v>
      </c>
      <c r="I1215" t="s">
        <v>781</v>
      </c>
      <c r="J1215" t="s">
        <v>27</v>
      </c>
      <c r="K1215" t="s">
        <v>27</v>
      </c>
      <c r="L1215" t="s">
        <v>35</v>
      </c>
      <c r="M1215" t="s">
        <v>2284</v>
      </c>
      <c r="N1215" t="s">
        <v>192</v>
      </c>
      <c r="O1215" t="s">
        <v>2041</v>
      </c>
      <c r="P1215" t="s">
        <v>3355</v>
      </c>
      <c r="Q1215">
        <v>100</v>
      </c>
      <c r="R1215">
        <v>2182.16</v>
      </c>
      <c r="S1215">
        <v>2182.16</v>
      </c>
      <c r="T1215">
        <v>0</v>
      </c>
      <c r="U1215">
        <v>2182.16</v>
      </c>
      <c r="V1215">
        <v>2182.16</v>
      </c>
      <c r="W1215">
        <v>0</v>
      </c>
      <c r="X1215">
        <v>0</v>
      </c>
      <c r="Y1215">
        <v>0</v>
      </c>
      <c r="Z1215">
        <v>0</v>
      </c>
      <c r="AA1215">
        <v>0</v>
      </c>
      <c r="AB1215">
        <v>0</v>
      </c>
      <c r="AC1215">
        <v>0</v>
      </c>
      <c r="AD1215">
        <v>0</v>
      </c>
      <c r="AE1215">
        <v>0</v>
      </c>
      <c r="AF1215">
        <v>0</v>
      </c>
      <c r="AG1215">
        <v>0</v>
      </c>
      <c r="AH1215">
        <v>0</v>
      </c>
      <c r="AI1215">
        <v>0</v>
      </c>
      <c r="AJ1215">
        <v>0</v>
      </c>
      <c r="AK1215">
        <v>0</v>
      </c>
      <c r="AL1215">
        <v>0</v>
      </c>
      <c r="AM1215">
        <v>0</v>
      </c>
      <c r="AN1215">
        <v>0</v>
      </c>
      <c r="AO1215">
        <v>0</v>
      </c>
      <c r="AP1215">
        <v>0</v>
      </c>
    </row>
    <row r="1216" spans="1:42" hidden="1">
      <c r="A1216" s="48" t="s">
        <v>3383</v>
      </c>
      <c r="B1216">
        <v>2123.77</v>
      </c>
      <c r="C1216">
        <v>2123.77</v>
      </c>
      <c r="D1216" s="1">
        <v>40544</v>
      </c>
      <c r="F1216" s="1">
        <v>40574</v>
      </c>
      <c r="G1216" s="1">
        <v>39273</v>
      </c>
      <c r="H1216" t="s">
        <v>27</v>
      </c>
      <c r="I1216" t="s">
        <v>781</v>
      </c>
      <c r="J1216" t="s">
        <v>27</v>
      </c>
      <c r="K1216" t="s">
        <v>27</v>
      </c>
      <c r="L1216" t="s">
        <v>35</v>
      </c>
      <c r="M1216" t="s">
        <v>2284</v>
      </c>
      <c r="N1216" t="s">
        <v>192</v>
      </c>
      <c r="O1216" t="s">
        <v>2041</v>
      </c>
      <c r="P1216" t="s">
        <v>3355</v>
      </c>
      <c r="Q1216">
        <v>100</v>
      </c>
      <c r="R1216">
        <v>2123.77</v>
      </c>
      <c r="S1216">
        <v>2123.77</v>
      </c>
      <c r="T1216">
        <v>0</v>
      </c>
      <c r="U1216">
        <v>2123.77</v>
      </c>
      <c r="V1216">
        <v>2123.77</v>
      </c>
      <c r="W1216">
        <v>0</v>
      </c>
      <c r="X1216">
        <v>0</v>
      </c>
      <c r="Y1216">
        <v>0</v>
      </c>
      <c r="Z1216">
        <v>0</v>
      </c>
      <c r="AA1216">
        <v>0</v>
      </c>
      <c r="AB1216">
        <v>0</v>
      </c>
      <c r="AC1216">
        <v>0</v>
      </c>
      <c r="AD1216">
        <v>0</v>
      </c>
      <c r="AE1216">
        <v>0</v>
      </c>
      <c r="AF1216">
        <v>0</v>
      </c>
      <c r="AG1216">
        <v>0</v>
      </c>
      <c r="AH1216">
        <v>0</v>
      </c>
      <c r="AI1216">
        <v>0</v>
      </c>
      <c r="AJ1216">
        <v>0</v>
      </c>
      <c r="AK1216">
        <v>0</v>
      </c>
      <c r="AL1216">
        <v>0</v>
      </c>
      <c r="AM1216">
        <v>0</v>
      </c>
      <c r="AN1216">
        <v>0</v>
      </c>
      <c r="AO1216">
        <v>0</v>
      </c>
      <c r="AP1216">
        <v>0</v>
      </c>
    </row>
    <row r="1217" spans="1:42" hidden="1">
      <c r="A1217" s="48" t="s">
        <v>3384</v>
      </c>
      <c r="B1217">
        <v>239</v>
      </c>
      <c r="C1217">
        <v>239</v>
      </c>
      <c r="D1217" s="1">
        <v>40544</v>
      </c>
      <c r="F1217" s="1">
        <v>40574</v>
      </c>
      <c r="G1217" s="1">
        <v>39402</v>
      </c>
      <c r="H1217" t="s">
        <v>27</v>
      </c>
      <c r="I1217" t="s">
        <v>2574</v>
      </c>
      <c r="J1217" t="s">
        <v>27</v>
      </c>
      <c r="K1217" t="s">
        <v>27</v>
      </c>
      <c r="L1217" t="s">
        <v>1268</v>
      </c>
      <c r="M1217" t="s">
        <v>3386</v>
      </c>
      <c r="N1217" t="s">
        <v>192</v>
      </c>
      <c r="O1217" t="s">
        <v>2576</v>
      </c>
      <c r="P1217" t="s">
        <v>3355</v>
      </c>
      <c r="Q1217">
        <v>100</v>
      </c>
      <c r="R1217">
        <v>239</v>
      </c>
      <c r="S1217">
        <v>239</v>
      </c>
      <c r="T1217">
        <v>0</v>
      </c>
      <c r="U1217">
        <v>239</v>
      </c>
      <c r="V1217">
        <v>239</v>
      </c>
      <c r="W1217">
        <v>0</v>
      </c>
      <c r="X1217">
        <v>0</v>
      </c>
      <c r="Y1217">
        <v>0</v>
      </c>
      <c r="Z1217">
        <v>0</v>
      </c>
      <c r="AA1217">
        <v>0</v>
      </c>
      <c r="AB1217">
        <v>0</v>
      </c>
      <c r="AC1217">
        <v>0</v>
      </c>
      <c r="AD1217">
        <v>0</v>
      </c>
      <c r="AE1217">
        <v>0</v>
      </c>
      <c r="AF1217">
        <v>0</v>
      </c>
      <c r="AG1217">
        <v>0</v>
      </c>
      <c r="AH1217">
        <v>0</v>
      </c>
      <c r="AI1217">
        <v>0</v>
      </c>
      <c r="AJ1217">
        <v>0</v>
      </c>
      <c r="AK1217">
        <v>0</v>
      </c>
      <c r="AL1217">
        <v>0</v>
      </c>
      <c r="AM1217">
        <v>0</v>
      </c>
      <c r="AN1217">
        <v>0</v>
      </c>
      <c r="AO1217">
        <v>0</v>
      </c>
      <c r="AP1217">
        <v>0</v>
      </c>
    </row>
    <row r="1218" spans="1:42" hidden="1">
      <c r="A1218" s="48" t="s">
        <v>3385</v>
      </c>
      <c r="B1218">
        <v>2159.21</v>
      </c>
      <c r="C1218">
        <v>2159.21</v>
      </c>
      <c r="D1218" s="1">
        <v>40544</v>
      </c>
      <c r="F1218" s="1">
        <v>40574</v>
      </c>
      <c r="G1218" s="1">
        <v>39449</v>
      </c>
      <c r="H1218" t="s">
        <v>27</v>
      </c>
      <c r="I1218" t="s">
        <v>781</v>
      </c>
      <c r="J1218" t="s">
        <v>27</v>
      </c>
      <c r="K1218" t="s">
        <v>27</v>
      </c>
      <c r="L1218" t="s">
        <v>35</v>
      </c>
      <c r="M1218" t="s">
        <v>2284</v>
      </c>
      <c r="N1218" t="s">
        <v>192</v>
      </c>
      <c r="O1218" t="s">
        <v>2041</v>
      </c>
      <c r="P1218" t="s">
        <v>3355</v>
      </c>
      <c r="Q1218">
        <v>100</v>
      </c>
      <c r="R1218">
        <v>2159.21</v>
      </c>
      <c r="S1218">
        <v>2159.21</v>
      </c>
      <c r="T1218">
        <v>0</v>
      </c>
      <c r="U1218">
        <v>2159.21</v>
      </c>
      <c r="V1218">
        <v>2159.21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0</v>
      </c>
      <c r="AC1218">
        <v>0</v>
      </c>
      <c r="AD1218">
        <v>0</v>
      </c>
      <c r="AE1218">
        <v>0</v>
      </c>
      <c r="AF1218">
        <v>0</v>
      </c>
      <c r="AG1218">
        <v>0</v>
      </c>
      <c r="AH1218">
        <v>0</v>
      </c>
      <c r="AI1218">
        <v>0</v>
      </c>
      <c r="AJ1218">
        <v>0</v>
      </c>
      <c r="AK1218">
        <v>0</v>
      </c>
      <c r="AL1218">
        <v>0</v>
      </c>
      <c r="AM1218">
        <v>0</v>
      </c>
      <c r="AN1218">
        <v>0</v>
      </c>
      <c r="AO1218">
        <v>0</v>
      </c>
      <c r="AP1218">
        <v>0</v>
      </c>
    </row>
    <row r="1219" spans="1:42" hidden="1">
      <c r="A1219" s="48" t="s">
        <v>3387</v>
      </c>
      <c r="B1219">
        <v>2159.21</v>
      </c>
      <c r="C1219">
        <v>2159.21</v>
      </c>
      <c r="D1219" s="1">
        <v>40544</v>
      </c>
      <c r="F1219" s="1">
        <v>40574</v>
      </c>
      <c r="G1219" s="1">
        <v>39461</v>
      </c>
      <c r="H1219" t="s">
        <v>27</v>
      </c>
      <c r="I1219" t="s">
        <v>781</v>
      </c>
      <c r="J1219" t="s">
        <v>27</v>
      </c>
      <c r="K1219" t="s">
        <v>27</v>
      </c>
      <c r="L1219" t="s">
        <v>35</v>
      </c>
      <c r="M1219" t="s">
        <v>2284</v>
      </c>
      <c r="N1219" t="s">
        <v>192</v>
      </c>
      <c r="O1219" t="s">
        <v>2041</v>
      </c>
      <c r="P1219" t="s">
        <v>3355</v>
      </c>
      <c r="Q1219">
        <v>100</v>
      </c>
      <c r="R1219">
        <v>2159.21</v>
      </c>
      <c r="S1219">
        <v>2159.21</v>
      </c>
      <c r="T1219">
        <v>0</v>
      </c>
      <c r="U1219">
        <v>2159.21</v>
      </c>
      <c r="V1219">
        <v>2159.21</v>
      </c>
      <c r="W1219">
        <v>0</v>
      </c>
      <c r="X1219">
        <v>0</v>
      </c>
      <c r="Y1219">
        <v>0</v>
      </c>
      <c r="Z1219">
        <v>0</v>
      </c>
      <c r="AA1219">
        <v>0</v>
      </c>
      <c r="AB1219">
        <v>0</v>
      </c>
      <c r="AC1219">
        <v>0</v>
      </c>
      <c r="AD1219">
        <v>0</v>
      </c>
      <c r="AE1219">
        <v>0</v>
      </c>
      <c r="AF1219">
        <v>0</v>
      </c>
      <c r="AG1219">
        <v>0</v>
      </c>
      <c r="AH1219">
        <v>0</v>
      </c>
      <c r="AI1219">
        <v>0</v>
      </c>
      <c r="AJ1219">
        <v>0</v>
      </c>
      <c r="AK1219">
        <v>0</v>
      </c>
      <c r="AL1219">
        <v>0</v>
      </c>
      <c r="AM1219">
        <v>0</v>
      </c>
      <c r="AN1219">
        <v>0</v>
      </c>
      <c r="AO1219">
        <v>0</v>
      </c>
      <c r="AP1219">
        <v>0</v>
      </c>
    </row>
    <row r="1220" spans="1:42" hidden="1">
      <c r="A1220" s="48" t="s">
        <v>3388</v>
      </c>
      <c r="B1220">
        <v>2179.21</v>
      </c>
      <c r="C1220">
        <v>2179.21</v>
      </c>
      <c r="D1220" s="1">
        <v>40544</v>
      </c>
      <c r="F1220" s="1">
        <v>40574</v>
      </c>
      <c r="G1220" s="1">
        <v>39750</v>
      </c>
      <c r="H1220" t="s">
        <v>27</v>
      </c>
      <c r="I1220" t="s">
        <v>781</v>
      </c>
      <c r="J1220" t="s">
        <v>27</v>
      </c>
      <c r="K1220" t="s">
        <v>27</v>
      </c>
      <c r="L1220" t="s">
        <v>35</v>
      </c>
      <c r="M1220" t="s">
        <v>2284</v>
      </c>
      <c r="N1220" t="s">
        <v>192</v>
      </c>
      <c r="O1220" t="s">
        <v>2041</v>
      </c>
      <c r="P1220" t="s">
        <v>3355</v>
      </c>
      <c r="Q1220">
        <v>100</v>
      </c>
      <c r="R1220">
        <v>2179.21</v>
      </c>
      <c r="S1220">
        <v>2179.21</v>
      </c>
      <c r="T1220">
        <v>0</v>
      </c>
      <c r="U1220">
        <v>2179.21</v>
      </c>
      <c r="V1220">
        <v>2179.21</v>
      </c>
      <c r="W1220">
        <v>0</v>
      </c>
      <c r="X1220">
        <v>0</v>
      </c>
      <c r="Y1220">
        <v>0</v>
      </c>
      <c r="Z1220">
        <v>0</v>
      </c>
      <c r="AA1220">
        <v>0</v>
      </c>
      <c r="AB1220">
        <v>0</v>
      </c>
      <c r="AC1220">
        <v>0</v>
      </c>
      <c r="AD1220">
        <v>0</v>
      </c>
      <c r="AE1220">
        <v>0</v>
      </c>
      <c r="AF1220">
        <v>0</v>
      </c>
      <c r="AG1220">
        <v>0</v>
      </c>
      <c r="AH1220">
        <v>0</v>
      </c>
      <c r="AI1220">
        <v>0</v>
      </c>
      <c r="AJ1220">
        <v>0</v>
      </c>
      <c r="AK1220">
        <v>0</v>
      </c>
      <c r="AL1220">
        <v>0</v>
      </c>
      <c r="AM1220">
        <v>0</v>
      </c>
      <c r="AN1220">
        <v>0</v>
      </c>
      <c r="AO1220">
        <v>0</v>
      </c>
      <c r="AP1220">
        <v>0</v>
      </c>
    </row>
    <row r="1221" spans="1:42" hidden="1">
      <c r="A1221" s="48" t="s">
        <v>3389</v>
      </c>
      <c r="B1221">
        <v>2179.21</v>
      </c>
      <c r="C1221">
        <v>2179.21</v>
      </c>
      <c r="D1221" s="1">
        <v>40544</v>
      </c>
      <c r="F1221" s="1">
        <v>40574</v>
      </c>
      <c r="G1221" s="1">
        <v>39822</v>
      </c>
      <c r="H1221" t="s">
        <v>27</v>
      </c>
      <c r="I1221" t="s">
        <v>781</v>
      </c>
      <c r="J1221" t="s">
        <v>27</v>
      </c>
      <c r="K1221" t="s">
        <v>27</v>
      </c>
      <c r="L1221" t="s">
        <v>35</v>
      </c>
      <c r="M1221" t="s">
        <v>2284</v>
      </c>
      <c r="N1221" t="s">
        <v>192</v>
      </c>
      <c r="O1221" t="s">
        <v>2041</v>
      </c>
      <c r="P1221" t="s">
        <v>3355</v>
      </c>
      <c r="Q1221">
        <v>100</v>
      </c>
      <c r="R1221">
        <v>2179.21</v>
      </c>
      <c r="S1221">
        <v>2179.21</v>
      </c>
      <c r="T1221">
        <v>0</v>
      </c>
      <c r="U1221">
        <v>2179.21</v>
      </c>
      <c r="V1221">
        <v>2179.21</v>
      </c>
      <c r="W1221">
        <v>0</v>
      </c>
      <c r="X1221">
        <v>0</v>
      </c>
      <c r="Y1221">
        <v>0</v>
      </c>
      <c r="Z1221">
        <v>0</v>
      </c>
      <c r="AA1221">
        <v>0</v>
      </c>
      <c r="AB1221">
        <v>0</v>
      </c>
      <c r="AC1221">
        <v>0</v>
      </c>
      <c r="AD1221">
        <v>0</v>
      </c>
      <c r="AE1221">
        <v>0</v>
      </c>
      <c r="AF1221">
        <v>0</v>
      </c>
      <c r="AG1221">
        <v>0</v>
      </c>
      <c r="AH1221">
        <v>0</v>
      </c>
      <c r="AI1221">
        <v>0</v>
      </c>
      <c r="AJ1221">
        <v>0</v>
      </c>
      <c r="AK1221">
        <v>0</v>
      </c>
      <c r="AL1221">
        <v>0</v>
      </c>
      <c r="AM1221">
        <v>0</v>
      </c>
      <c r="AN1221">
        <v>0</v>
      </c>
      <c r="AO1221">
        <v>0</v>
      </c>
      <c r="AP1221">
        <v>0</v>
      </c>
    </row>
    <row r="1222" spans="1:42" hidden="1">
      <c r="A1222" s="48" t="s">
        <v>3390</v>
      </c>
      <c r="B1222">
        <v>2179.2199999999998</v>
      </c>
      <c r="C1222">
        <v>2179.2199999999998</v>
      </c>
      <c r="D1222" s="1">
        <v>40544</v>
      </c>
      <c r="F1222" s="1">
        <v>40574</v>
      </c>
      <c r="G1222" s="1">
        <v>39822</v>
      </c>
      <c r="H1222" t="s">
        <v>27</v>
      </c>
      <c r="I1222" t="s">
        <v>781</v>
      </c>
      <c r="J1222" t="s">
        <v>27</v>
      </c>
      <c r="K1222" t="s">
        <v>27</v>
      </c>
      <c r="L1222" t="s">
        <v>35</v>
      </c>
      <c r="M1222" t="s">
        <v>2284</v>
      </c>
      <c r="N1222" t="s">
        <v>192</v>
      </c>
      <c r="O1222" t="s">
        <v>2041</v>
      </c>
      <c r="P1222" t="s">
        <v>3355</v>
      </c>
      <c r="Q1222">
        <v>100</v>
      </c>
      <c r="R1222">
        <v>2179.2199999999998</v>
      </c>
      <c r="S1222">
        <v>2179.2199999999998</v>
      </c>
      <c r="T1222">
        <v>0</v>
      </c>
      <c r="U1222">
        <v>2179.2199999999998</v>
      </c>
      <c r="V1222">
        <v>2179.2199999999998</v>
      </c>
      <c r="W1222">
        <v>0</v>
      </c>
      <c r="X1222">
        <v>0</v>
      </c>
      <c r="Y1222">
        <v>0</v>
      </c>
      <c r="Z1222">
        <v>0</v>
      </c>
      <c r="AA1222">
        <v>0</v>
      </c>
      <c r="AB1222">
        <v>0</v>
      </c>
      <c r="AC1222">
        <v>0</v>
      </c>
      <c r="AD1222">
        <v>0</v>
      </c>
      <c r="AE1222">
        <v>0</v>
      </c>
      <c r="AF1222">
        <v>0</v>
      </c>
      <c r="AG1222">
        <v>0</v>
      </c>
      <c r="AH1222">
        <v>0</v>
      </c>
      <c r="AI1222">
        <v>0</v>
      </c>
      <c r="AJ1222">
        <v>0</v>
      </c>
      <c r="AK1222">
        <v>0</v>
      </c>
      <c r="AL1222">
        <v>0</v>
      </c>
      <c r="AM1222">
        <v>0</v>
      </c>
      <c r="AN1222">
        <v>0</v>
      </c>
      <c r="AO1222">
        <v>0</v>
      </c>
      <c r="AP1222">
        <v>0</v>
      </c>
    </row>
    <row r="1223" spans="1:42" hidden="1">
      <c r="A1223" s="48" t="s">
        <v>3391</v>
      </c>
      <c r="B1223">
        <v>1800</v>
      </c>
      <c r="C1223">
        <v>1800</v>
      </c>
      <c r="D1223" s="1">
        <v>40544</v>
      </c>
      <c r="F1223" s="1">
        <v>40574</v>
      </c>
      <c r="G1223" s="1">
        <v>40064</v>
      </c>
      <c r="H1223" t="s">
        <v>27</v>
      </c>
      <c r="I1223" t="s">
        <v>2796</v>
      </c>
      <c r="J1223" t="s">
        <v>27</v>
      </c>
      <c r="K1223" t="s">
        <v>27</v>
      </c>
      <c r="L1223" t="s">
        <v>106</v>
      </c>
      <c r="M1223" t="s">
        <v>3392</v>
      </c>
      <c r="N1223" t="s">
        <v>192</v>
      </c>
      <c r="O1223" t="s">
        <v>2797</v>
      </c>
      <c r="P1223" t="s">
        <v>3355</v>
      </c>
      <c r="Q1223">
        <v>100</v>
      </c>
      <c r="R1223">
        <v>1800</v>
      </c>
      <c r="S1223">
        <v>1800</v>
      </c>
      <c r="T1223">
        <v>0</v>
      </c>
      <c r="U1223">
        <v>1800</v>
      </c>
      <c r="V1223">
        <v>1800</v>
      </c>
      <c r="W1223">
        <v>0</v>
      </c>
      <c r="X1223">
        <v>0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  <c r="AE1223">
        <v>0</v>
      </c>
      <c r="AF1223">
        <v>0</v>
      </c>
      <c r="AG1223">
        <v>0</v>
      </c>
      <c r="AH1223">
        <v>0</v>
      </c>
      <c r="AI1223">
        <v>0</v>
      </c>
      <c r="AJ1223">
        <v>0</v>
      </c>
      <c r="AK1223">
        <v>0</v>
      </c>
      <c r="AL1223">
        <v>0</v>
      </c>
      <c r="AM1223">
        <v>0</v>
      </c>
      <c r="AN1223">
        <v>0</v>
      </c>
      <c r="AO1223">
        <v>0</v>
      </c>
      <c r="AP1223">
        <v>0</v>
      </c>
    </row>
    <row r="1224" spans="1:42" hidden="1">
      <c r="A1224" s="48" t="s">
        <v>3393</v>
      </c>
      <c r="B1224">
        <v>2208.7199999999998</v>
      </c>
      <c r="C1224">
        <v>2208.7199999999998</v>
      </c>
      <c r="D1224" s="1">
        <v>40544</v>
      </c>
      <c r="F1224" s="1">
        <v>40574</v>
      </c>
      <c r="G1224" s="1">
        <v>40159</v>
      </c>
      <c r="H1224" t="s">
        <v>27</v>
      </c>
      <c r="I1224" t="s">
        <v>781</v>
      </c>
      <c r="J1224" t="s">
        <v>27</v>
      </c>
      <c r="K1224" t="s">
        <v>27</v>
      </c>
      <c r="L1224" t="s">
        <v>35</v>
      </c>
      <c r="M1224" t="s">
        <v>2284</v>
      </c>
      <c r="N1224" t="s">
        <v>192</v>
      </c>
      <c r="O1224" t="s">
        <v>2041</v>
      </c>
      <c r="P1224" t="s">
        <v>3355</v>
      </c>
      <c r="Q1224">
        <v>100</v>
      </c>
      <c r="R1224">
        <v>2208.7199999999998</v>
      </c>
      <c r="S1224">
        <v>2208.7199999999998</v>
      </c>
      <c r="T1224">
        <v>0</v>
      </c>
      <c r="U1224">
        <v>2208.7199999999998</v>
      </c>
      <c r="V1224">
        <v>2208.7199999999998</v>
      </c>
      <c r="W1224">
        <v>0</v>
      </c>
      <c r="X1224">
        <v>0</v>
      </c>
      <c r="Y1224">
        <v>0</v>
      </c>
      <c r="Z1224">
        <v>0</v>
      </c>
      <c r="AA1224">
        <v>0</v>
      </c>
      <c r="AB1224">
        <v>0</v>
      </c>
      <c r="AC1224">
        <v>0</v>
      </c>
      <c r="AD1224">
        <v>0</v>
      </c>
      <c r="AE1224">
        <v>0</v>
      </c>
      <c r="AF1224">
        <v>0</v>
      </c>
      <c r="AG1224">
        <v>0</v>
      </c>
      <c r="AH1224">
        <v>0</v>
      </c>
      <c r="AI1224">
        <v>0</v>
      </c>
      <c r="AJ1224">
        <v>0</v>
      </c>
      <c r="AK1224">
        <v>0</v>
      </c>
      <c r="AL1224">
        <v>0</v>
      </c>
      <c r="AM1224">
        <v>0</v>
      </c>
      <c r="AN1224">
        <v>0</v>
      </c>
      <c r="AO1224">
        <v>0</v>
      </c>
      <c r="AP1224">
        <v>0</v>
      </c>
    </row>
    <row r="1225" spans="1:42" hidden="1">
      <c r="A1225" s="48" t="s">
        <v>3394</v>
      </c>
      <c r="B1225">
        <v>2208.7199999999998</v>
      </c>
      <c r="C1225">
        <v>2208.7199999999998</v>
      </c>
      <c r="D1225" s="1">
        <v>40544</v>
      </c>
      <c r="F1225" s="1">
        <v>40574</v>
      </c>
      <c r="G1225" s="1">
        <v>40159</v>
      </c>
      <c r="H1225" t="s">
        <v>27</v>
      </c>
      <c r="I1225" t="s">
        <v>573</v>
      </c>
      <c r="J1225" t="s">
        <v>27</v>
      </c>
      <c r="K1225" t="s">
        <v>27</v>
      </c>
      <c r="L1225" t="s">
        <v>35</v>
      </c>
      <c r="M1225" t="s">
        <v>2284</v>
      </c>
      <c r="N1225" t="s">
        <v>192</v>
      </c>
      <c r="O1225" t="s">
        <v>2671</v>
      </c>
      <c r="P1225" t="s">
        <v>3355</v>
      </c>
      <c r="Q1225">
        <v>100</v>
      </c>
      <c r="R1225">
        <v>2208.7199999999998</v>
      </c>
      <c r="S1225">
        <v>2208.7199999999998</v>
      </c>
      <c r="T1225">
        <v>0</v>
      </c>
      <c r="U1225">
        <v>2208.7199999999998</v>
      </c>
      <c r="V1225">
        <v>2208.7199999999998</v>
      </c>
      <c r="W1225">
        <v>0</v>
      </c>
      <c r="X1225">
        <v>0</v>
      </c>
      <c r="Y1225">
        <v>0</v>
      </c>
      <c r="Z1225">
        <v>0</v>
      </c>
      <c r="AA1225">
        <v>0</v>
      </c>
      <c r="AB1225">
        <v>0</v>
      </c>
      <c r="AC1225">
        <v>0</v>
      </c>
      <c r="AD1225">
        <v>0</v>
      </c>
      <c r="AE1225">
        <v>0</v>
      </c>
      <c r="AF1225">
        <v>0</v>
      </c>
      <c r="AG1225">
        <v>0</v>
      </c>
      <c r="AH1225">
        <v>0</v>
      </c>
      <c r="AI1225">
        <v>0</v>
      </c>
      <c r="AJ1225">
        <v>0</v>
      </c>
      <c r="AK1225">
        <v>0</v>
      </c>
      <c r="AL1225">
        <v>0</v>
      </c>
      <c r="AM1225">
        <v>0</v>
      </c>
      <c r="AN1225">
        <v>0</v>
      </c>
      <c r="AO1225">
        <v>0</v>
      </c>
      <c r="AP1225">
        <v>0</v>
      </c>
    </row>
    <row r="1226" spans="1:42" hidden="1">
      <c r="A1226" s="48" t="s">
        <v>3395</v>
      </c>
      <c r="B1226">
        <v>2190.81</v>
      </c>
      <c r="C1226">
        <v>2190.81</v>
      </c>
      <c r="D1226" s="1">
        <v>40544</v>
      </c>
      <c r="F1226" s="1">
        <v>40574</v>
      </c>
      <c r="G1226" s="1">
        <v>40285</v>
      </c>
      <c r="H1226" t="s">
        <v>27</v>
      </c>
      <c r="I1226" t="s">
        <v>781</v>
      </c>
      <c r="J1226" t="s">
        <v>27</v>
      </c>
      <c r="K1226" t="s">
        <v>27</v>
      </c>
      <c r="L1226" t="s">
        <v>35</v>
      </c>
      <c r="M1226" t="s">
        <v>2284</v>
      </c>
      <c r="N1226" t="s">
        <v>192</v>
      </c>
      <c r="O1226" t="s">
        <v>2041</v>
      </c>
      <c r="P1226" t="s">
        <v>3355</v>
      </c>
      <c r="Q1226">
        <v>100</v>
      </c>
      <c r="R1226">
        <v>2190.81</v>
      </c>
      <c r="S1226">
        <v>2190.81</v>
      </c>
      <c r="T1226">
        <v>0</v>
      </c>
      <c r="U1226">
        <v>2190.81</v>
      </c>
      <c r="V1226">
        <v>2190.81</v>
      </c>
      <c r="W1226">
        <v>0</v>
      </c>
      <c r="X1226">
        <v>0</v>
      </c>
      <c r="Y1226">
        <v>0</v>
      </c>
      <c r="Z1226">
        <v>0</v>
      </c>
      <c r="AA1226">
        <v>0</v>
      </c>
      <c r="AB1226">
        <v>0</v>
      </c>
      <c r="AC1226">
        <v>0</v>
      </c>
      <c r="AD1226">
        <v>0</v>
      </c>
      <c r="AE1226">
        <v>0</v>
      </c>
      <c r="AF1226">
        <v>0</v>
      </c>
      <c r="AG1226">
        <v>0</v>
      </c>
      <c r="AH1226">
        <v>0</v>
      </c>
      <c r="AI1226">
        <v>0</v>
      </c>
      <c r="AJ1226">
        <v>0</v>
      </c>
      <c r="AK1226">
        <v>0</v>
      </c>
      <c r="AL1226">
        <v>0</v>
      </c>
      <c r="AM1226">
        <v>0</v>
      </c>
      <c r="AN1226">
        <v>0</v>
      </c>
      <c r="AO1226">
        <v>0</v>
      </c>
      <c r="AP1226">
        <v>0</v>
      </c>
    </row>
    <row r="1227" spans="1:42" hidden="1">
      <c r="A1227" s="48" t="s">
        <v>3396</v>
      </c>
      <c r="B1227">
        <v>2096</v>
      </c>
      <c r="C1227">
        <v>2096</v>
      </c>
      <c r="D1227" s="1">
        <v>40544</v>
      </c>
      <c r="F1227" s="1">
        <v>40574</v>
      </c>
      <c r="G1227" s="1">
        <v>40458</v>
      </c>
      <c r="H1227" t="s">
        <v>27</v>
      </c>
      <c r="I1227" t="s">
        <v>781</v>
      </c>
      <c r="J1227" t="s">
        <v>27</v>
      </c>
      <c r="K1227" t="s">
        <v>27</v>
      </c>
      <c r="L1227" t="s">
        <v>35</v>
      </c>
      <c r="M1227" t="s">
        <v>2284</v>
      </c>
      <c r="N1227" t="s">
        <v>192</v>
      </c>
      <c r="O1227" t="s">
        <v>2041</v>
      </c>
      <c r="P1227" t="s">
        <v>3355</v>
      </c>
      <c r="Q1227">
        <v>100</v>
      </c>
      <c r="R1227">
        <v>2096</v>
      </c>
      <c r="S1227">
        <v>2096</v>
      </c>
      <c r="T1227">
        <v>0</v>
      </c>
      <c r="U1227">
        <v>2096</v>
      </c>
      <c r="V1227">
        <v>2096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0</v>
      </c>
      <c r="AD1227">
        <v>0</v>
      </c>
      <c r="AE1227">
        <v>0</v>
      </c>
      <c r="AF1227">
        <v>0</v>
      </c>
      <c r="AG1227">
        <v>0</v>
      </c>
      <c r="AH1227">
        <v>0</v>
      </c>
      <c r="AI1227">
        <v>0</v>
      </c>
      <c r="AJ1227">
        <v>0</v>
      </c>
      <c r="AK1227">
        <v>0</v>
      </c>
      <c r="AL1227">
        <v>0</v>
      </c>
      <c r="AM1227">
        <v>0</v>
      </c>
      <c r="AN1227">
        <v>0</v>
      </c>
      <c r="AO1227">
        <v>0</v>
      </c>
      <c r="AP1227">
        <v>0</v>
      </c>
    </row>
    <row r="1228" spans="1:42" hidden="1">
      <c r="A1228" s="48" t="s">
        <v>3397</v>
      </c>
      <c r="B1228">
        <v>2853.95</v>
      </c>
      <c r="C1228">
        <v>0</v>
      </c>
      <c r="D1228" s="1">
        <v>40616</v>
      </c>
      <c r="F1228" s="1">
        <v>40633</v>
      </c>
      <c r="G1228" s="1">
        <v>40616</v>
      </c>
      <c r="H1228" t="s">
        <v>27</v>
      </c>
      <c r="I1228" t="s">
        <v>28</v>
      </c>
      <c r="J1228" t="s">
        <v>27</v>
      </c>
      <c r="K1228" t="s">
        <v>27</v>
      </c>
      <c r="L1228" t="s">
        <v>34</v>
      </c>
      <c r="M1228" t="s">
        <v>2284</v>
      </c>
      <c r="N1228" t="s">
        <v>192</v>
      </c>
      <c r="O1228" t="s">
        <v>1609</v>
      </c>
      <c r="P1228" t="s">
        <v>3355</v>
      </c>
      <c r="Q1228">
        <v>100</v>
      </c>
      <c r="R1228">
        <v>2853.95</v>
      </c>
      <c r="S1228">
        <v>2853.95</v>
      </c>
      <c r="T1228">
        <v>0</v>
      </c>
      <c r="U1228">
        <v>2853.95</v>
      </c>
      <c r="V1228">
        <v>2853.95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0</v>
      </c>
      <c r="AD1228">
        <v>0</v>
      </c>
      <c r="AE1228">
        <v>0</v>
      </c>
      <c r="AF1228">
        <v>0</v>
      </c>
      <c r="AG1228">
        <v>0</v>
      </c>
      <c r="AH1228">
        <v>0</v>
      </c>
      <c r="AI1228">
        <v>0</v>
      </c>
      <c r="AJ1228">
        <v>0</v>
      </c>
      <c r="AK1228">
        <v>0</v>
      </c>
      <c r="AL1228">
        <v>0</v>
      </c>
      <c r="AM1228">
        <v>0</v>
      </c>
      <c r="AN1228">
        <v>0</v>
      </c>
      <c r="AO1228">
        <v>2853.95</v>
      </c>
      <c r="AP1228">
        <v>0</v>
      </c>
    </row>
    <row r="1229" spans="1:42" hidden="1">
      <c r="A1229" s="48" t="s">
        <v>3398</v>
      </c>
      <c r="B1229">
        <v>2337.0500000000002</v>
      </c>
      <c r="C1229">
        <v>0</v>
      </c>
      <c r="D1229" s="1">
        <v>40792</v>
      </c>
      <c r="F1229" s="1">
        <v>40816</v>
      </c>
      <c r="G1229" s="1">
        <v>40792</v>
      </c>
      <c r="H1229" t="s">
        <v>27</v>
      </c>
      <c r="I1229" t="s">
        <v>781</v>
      </c>
      <c r="J1229" t="s">
        <v>27</v>
      </c>
      <c r="K1229" t="s">
        <v>27</v>
      </c>
      <c r="L1229" t="s">
        <v>35</v>
      </c>
      <c r="M1229" t="s">
        <v>2284</v>
      </c>
      <c r="N1229" t="s">
        <v>192</v>
      </c>
      <c r="O1229" t="s">
        <v>2041</v>
      </c>
      <c r="P1229" t="s">
        <v>3355</v>
      </c>
      <c r="Q1229">
        <v>100</v>
      </c>
      <c r="R1229">
        <v>2337.0500000000002</v>
      </c>
      <c r="S1229">
        <v>2337.0500000000002</v>
      </c>
      <c r="T1229">
        <v>0</v>
      </c>
      <c r="U1229">
        <v>2337.0500000000002</v>
      </c>
      <c r="V1229">
        <v>2337.0500000000002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0</v>
      </c>
      <c r="AC1229">
        <v>0</v>
      </c>
      <c r="AD1229">
        <v>0</v>
      </c>
      <c r="AE1229">
        <v>0</v>
      </c>
      <c r="AF1229">
        <v>0</v>
      </c>
      <c r="AG1229">
        <v>0</v>
      </c>
      <c r="AH1229">
        <v>0</v>
      </c>
      <c r="AI1229">
        <v>0</v>
      </c>
      <c r="AJ1229">
        <v>0</v>
      </c>
      <c r="AK1229">
        <v>0</v>
      </c>
      <c r="AL1229">
        <v>0</v>
      </c>
      <c r="AM1229">
        <v>0</v>
      </c>
      <c r="AN1229">
        <v>0</v>
      </c>
      <c r="AO1229">
        <v>2337.0500000000002</v>
      </c>
      <c r="AP1229">
        <v>0</v>
      </c>
    </row>
    <row r="1230" spans="1:42" hidden="1">
      <c r="A1230" s="48" t="s">
        <v>3399</v>
      </c>
      <c r="B1230">
        <v>2418.6999999999998</v>
      </c>
      <c r="C1230">
        <v>0</v>
      </c>
      <c r="D1230" s="1">
        <v>40878</v>
      </c>
      <c r="F1230" s="1">
        <v>40908</v>
      </c>
      <c r="G1230" s="1">
        <v>40891</v>
      </c>
      <c r="H1230" t="s">
        <v>27</v>
      </c>
      <c r="I1230" t="s">
        <v>781</v>
      </c>
      <c r="J1230" t="s">
        <v>27</v>
      </c>
      <c r="K1230" t="s">
        <v>27</v>
      </c>
      <c r="L1230" t="s">
        <v>35</v>
      </c>
      <c r="M1230" t="s">
        <v>2284</v>
      </c>
      <c r="N1230" t="s">
        <v>192</v>
      </c>
      <c r="O1230" t="s">
        <v>2041</v>
      </c>
      <c r="P1230" t="s">
        <v>3355</v>
      </c>
      <c r="Q1230">
        <v>100</v>
      </c>
      <c r="R1230">
        <v>2418.6999999999998</v>
      </c>
      <c r="S1230">
        <v>2418.6999999999998</v>
      </c>
      <c r="T1230">
        <v>0</v>
      </c>
      <c r="U1230">
        <v>2418.6999999999998</v>
      </c>
      <c r="V1230">
        <v>2418.6999999999998</v>
      </c>
      <c r="W1230">
        <v>0</v>
      </c>
      <c r="X1230">
        <v>0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  <c r="AE1230">
        <v>0</v>
      </c>
      <c r="AF1230">
        <v>0</v>
      </c>
      <c r="AG1230">
        <v>0</v>
      </c>
      <c r="AH1230">
        <v>0</v>
      </c>
      <c r="AI1230">
        <v>0</v>
      </c>
      <c r="AJ1230">
        <v>0</v>
      </c>
      <c r="AK1230">
        <v>0</v>
      </c>
      <c r="AL1230">
        <v>0</v>
      </c>
      <c r="AM1230">
        <v>0</v>
      </c>
      <c r="AN1230">
        <v>0</v>
      </c>
      <c r="AO1230">
        <v>2418.6999999999998</v>
      </c>
      <c r="AP1230">
        <v>0</v>
      </c>
    </row>
    <row r="1231" spans="1:42" hidden="1">
      <c r="A1231" s="48" t="s">
        <v>3400</v>
      </c>
      <c r="B1231">
        <v>2418.6999999999998</v>
      </c>
      <c r="C1231">
        <v>0</v>
      </c>
      <c r="D1231" s="1">
        <v>40899</v>
      </c>
      <c r="F1231" s="1">
        <v>40908</v>
      </c>
      <c r="G1231" s="1">
        <v>40899</v>
      </c>
      <c r="H1231" t="s">
        <v>27</v>
      </c>
      <c r="I1231" t="s">
        <v>781</v>
      </c>
      <c r="J1231" t="s">
        <v>27</v>
      </c>
      <c r="K1231" t="s">
        <v>27</v>
      </c>
      <c r="L1231" t="s">
        <v>35</v>
      </c>
      <c r="M1231" t="s">
        <v>2284</v>
      </c>
      <c r="N1231" t="s">
        <v>192</v>
      </c>
      <c r="O1231" t="s">
        <v>2041</v>
      </c>
      <c r="P1231" t="s">
        <v>3355</v>
      </c>
      <c r="Q1231">
        <v>100</v>
      </c>
      <c r="R1231">
        <v>2418.6999999999998</v>
      </c>
      <c r="S1231">
        <v>2418.6999999999998</v>
      </c>
      <c r="T1231">
        <v>0</v>
      </c>
      <c r="U1231">
        <v>2418.6999999999998</v>
      </c>
      <c r="V1231">
        <v>2418.6999999999998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0</v>
      </c>
      <c r="AC1231">
        <v>0</v>
      </c>
      <c r="AD1231">
        <v>0</v>
      </c>
      <c r="AE1231">
        <v>0</v>
      </c>
      <c r="AF1231">
        <v>0</v>
      </c>
      <c r="AG1231">
        <v>0</v>
      </c>
      <c r="AH1231">
        <v>0</v>
      </c>
      <c r="AI1231">
        <v>0</v>
      </c>
      <c r="AJ1231">
        <v>0</v>
      </c>
      <c r="AK1231">
        <v>0</v>
      </c>
      <c r="AL1231">
        <v>0</v>
      </c>
      <c r="AM1231">
        <v>0</v>
      </c>
      <c r="AN1231">
        <v>0</v>
      </c>
      <c r="AO1231">
        <v>2418.6999999999998</v>
      </c>
      <c r="AP1231">
        <v>0</v>
      </c>
    </row>
    <row r="1232" spans="1:42" hidden="1">
      <c r="A1232" s="48" t="s">
        <v>3401</v>
      </c>
      <c r="B1232">
        <v>2419.5100000000002</v>
      </c>
      <c r="C1232">
        <v>0</v>
      </c>
      <c r="D1232" s="1">
        <v>41054</v>
      </c>
      <c r="F1232" s="1">
        <v>41060</v>
      </c>
      <c r="G1232" s="1">
        <v>41054</v>
      </c>
      <c r="H1232" t="s">
        <v>27</v>
      </c>
      <c r="I1232" t="s">
        <v>573</v>
      </c>
      <c r="J1232" t="s">
        <v>27</v>
      </c>
      <c r="K1232" t="s">
        <v>27</v>
      </c>
      <c r="L1232" t="s">
        <v>35</v>
      </c>
      <c r="M1232" t="s">
        <v>2284</v>
      </c>
      <c r="N1232" t="s">
        <v>192</v>
      </c>
      <c r="O1232" t="s">
        <v>2671</v>
      </c>
      <c r="P1232" t="s">
        <v>3355</v>
      </c>
      <c r="Q1232">
        <v>100</v>
      </c>
      <c r="R1232">
        <v>2419.5100000000002</v>
      </c>
      <c r="S1232">
        <v>2419.5100000000002</v>
      </c>
      <c r="T1232">
        <v>0</v>
      </c>
      <c r="U1232">
        <v>2419.5100000000002</v>
      </c>
      <c r="V1232">
        <v>2419.5100000000002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0</v>
      </c>
      <c r="AD1232">
        <v>0</v>
      </c>
      <c r="AE1232">
        <v>0</v>
      </c>
      <c r="AF1232">
        <v>0</v>
      </c>
      <c r="AG1232">
        <v>0</v>
      </c>
      <c r="AH1232">
        <v>0</v>
      </c>
      <c r="AI1232">
        <v>0</v>
      </c>
      <c r="AJ1232">
        <v>0</v>
      </c>
      <c r="AK1232">
        <v>0</v>
      </c>
      <c r="AL1232">
        <v>0</v>
      </c>
      <c r="AM1232">
        <v>0</v>
      </c>
      <c r="AN1232">
        <v>0</v>
      </c>
      <c r="AO1232">
        <v>2419.5100000000002</v>
      </c>
      <c r="AP1232">
        <v>0</v>
      </c>
    </row>
    <row r="1233" spans="1:42" hidden="1">
      <c r="A1233" s="48" t="s">
        <v>3402</v>
      </c>
      <c r="B1233">
        <v>2418.6999999999998</v>
      </c>
      <c r="C1233">
        <v>0</v>
      </c>
      <c r="D1233" s="1">
        <v>41142</v>
      </c>
      <c r="F1233" s="1">
        <v>41152</v>
      </c>
      <c r="G1233" s="1">
        <v>41142</v>
      </c>
      <c r="H1233" t="s">
        <v>27</v>
      </c>
      <c r="I1233" t="s">
        <v>781</v>
      </c>
      <c r="J1233" t="s">
        <v>27</v>
      </c>
      <c r="K1233" t="s">
        <v>27</v>
      </c>
      <c r="L1233" t="s">
        <v>35</v>
      </c>
      <c r="M1233" t="s">
        <v>2284</v>
      </c>
      <c r="N1233" t="s">
        <v>192</v>
      </c>
      <c r="O1233" t="s">
        <v>2041</v>
      </c>
      <c r="P1233" t="s">
        <v>3355</v>
      </c>
      <c r="Q1233">
        <v>100</v>
      </c>
      <c r="R1233">
        <v>2418.6999999999998</v>
      </c>
      <c r="S1233">
        <v>2418.6999999999998</v>
      </c>
      <c r="T1233">
        <v>0</v>
      </c>
      <c r="U1233">
        <v>2418.6999999999998</v>
      </c>
      <c r="V1233">
        <v>2418.6999999999998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0</v>
      </c>
      <c r="AC1233">
        <v>0</v>
      </c>
      <c r="AD1233">
        <v>0</v>
      </c>
      <c r="AE1233">
        <v>0</v>
      </c>
      <c r="AF1233">
        <v>0</v>
      </c>
      <c r="AG1233">
        <v>0</v>
      </c>
      <c r="AH1233">
        <v>0</v>
      </c>
      <c r="AI1233">
        <v>0</v>
      </c>
      <c r="AJ1233">
        <v>0</v>
      </c>
      <c r="AK1233">
        <v>0</v>
      </c>
      <c r="AL1233">
        <v>0</v>
      </c>
      <c r="AM1233">
        <v>0</v>
      </c>
      <c r="AN1233">
        <v>0</v>
      </c>
      <c r="AO1233">
        <v>2418.6999999999998</v>
      </c>
      <c r="AP1233">
        <v>0</v>
      </c>
    </row>
    <row r="1234" spans="1:42" hidden="1">
      <c r="A1234" s="48" t="s">
        <v>3403</v>
      </c>
      <c r="B1234">
        <v>2455.29</v>
      </c>
      <c r="C1234">
        <v>0</v>
      </c>
      <c r="D1234" s="1">
        <v>41179</v>
      </c>
      <c r="F1234" s="1">
        <v>41182</v>
      </c>
      <c r="G1234" s="1">
        <v>41179</v>
      </c>
      <c r="H1234" t="s">
        <v>27</v>
      </c>
      <c r="I1234" t="s">
        <v>781</v>
      </c>
      <c r="J1234" t="s">
        <v>27</v>
      </c>
      <c r="K1234" t="s">
        <v>27</v>
      </c>
      <c r="L1234" t="s">
        <v>35</v>
      </c>
      <c r="M1234" t="s">
        <v>2284</v>
      </c>
      <c r="N1234" t="s">
        <v>192</v>
      </c>
      <c r="O1234" t="s">
        <v>2041</v>
      </c>
      <c r="P1234" t="s">
        <v>3355</v>
      </c>
      <c r="Q1234">
        <v>100</v>
      </c>
      <c r="R1234">
        <v>2455.29</v>
      </c>
      <c r="S1234">
        <v>2455.29</v>
      </c>
      <c r="T1234">
        <v>0</v>
      </c>
      <c r="U1234">
        <v>2455.29</v>
      </c>
      <c r="V1234">
        <v>2455.29</v>
      </c>
      <c r="W1234">
        <v>0</v>
      </c>
      <c r="X1234">
        <v>0</v>
      </c>
      <c r="Y1234">
        <v>0</v>
      </c>
      <c r="Z1234">
        <v>0</v>
      </c>
      <c r="AA1234">
        <v>0</v>
      </c>
      <c r="AB1234">
        <v>0</v>
      </c>
      <c r="AC1234">
        <v>0</v>
      </c>
      <c r="AD1234">
        <v>0</v>
      </c>
      <c r="AE1234">
        <v>0</v>
      </c>
      <c r="AF1234">
        <v>0</v>
      </c>
      <c r="AG1234">
        <v>0</v>
      </c>
      <c r="AH1234">
        <v>0</v>
      </c>
      <c r="AI1234">
        <v>0</v>
      </c>
      <c r="AJ1234">
        <v>0</v>
      </c>
      <c r="AK1234">
        <v>0</v>
      </c>
      <c r="AL1234">
        <v>0</v>
      </c>
      <c r="AM1234">
        <v>0</v>
      </c>
      <c r="AN1234">
        <v>0</v>
      </c>
      <c r="AO1234">
        <v>2455.29</v>
      </c>
      <c r="AP1234">
        <v>0</v>
      </c>
    </row>
    <row r="1235" spans="1:42" hidden="1">
      <c r="A1235" s="48" t="s">
        <v>3404</v>
      </c>
      <c r="B1235">
        <v>2418.6999999999998</v>
      </c>
      <c r="C1235">
        <v>0</v>
      </c>
      <c r="D1235" s="1">
        <v>41222</v>
      </c>
      <c r="F1235" s="1">
        <v>41243</v>
      </c>
      <c r="G1235" s="1">
        <v>41222</v>
      </c>
      <c r="H1235" t="s">
        <v>27</v>
      </c>
      <c r="I1235" t="s">
        <v>781</v>
      </c>
      <c r="J1235" t="s">
        <v>27</v>
      </c>
      <c r="K1235" t="s">
        <v>27</v>
      </c>
      <c r="L1235" t="s">
        <v>35</v>
      </c>
      <c r="M1235" t="s">
        <v>2284</v>
      </c>
      <c r="N1235" t="s">
        <v>192</v>
      </c>
      <c r="O1235" t="s">
        <v>2041</v>
      </c>
      <c r="P1235" t="s">
        <v>3355</v>
      </c>
      <c r="Q1235">
        <v>100</v>
      </c>
      <c r="R1235">
        <v>2418.6999999999998</v>
      </c>
      <c r="S1235">
        <v>2418.6999999999998</v>
      </c>
      <c r="T1235">
        <v>0</v>
      </c>
      <c r="U1235">
        <v>2418.6999999999998</v>
      </c>
      <c r="V1235">
        <v>2418.6999999999998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0</v>
      </c>
      <c r="AC1235">
        <v>0</v>
      </c>
      <c r="AD1235">
        <v>0</v>
      </c>
      <c r="AE1235">
        <v>0</v>
      </c>
      <c r="AF1235">
        <v>0</v>
      </c>
      <c r="AG1235">
        <v>0</v>
      </c>
      <c r="AH1235">
        <v>0</v>
      </c>
      <c r="AI1235">
        <v>0</v>
      </c>
      <c r="AJ1235">
        <v>0</v>
      </c>
      <c r="AK1235">
        <v>0</v>
      </c>
      <c r="AL1235">
        <v>0</v>
      </c>
      <c r="AM1235">
        <v>0</v>
      </c>
      <c r="AN1235">
        <v>0</v>
      </c>
      <c r="AO1235">
        <v>2418.6999999999998</v>
      </c>
      <c r="AP1235">
        <v>0</v>
      </c>
    </row>
    <row r="1236" spans="1:42" hidden="1">
      <c r="A1236" s="48" t="s">
        <v>3405</v>
      </c>
      <c r="B1236">
        <v>2428.46</v>
      </c>
      <c r="C1236">
        <v>0</v>
      </c>
      <c r="D1236" s="1">
        <v>41334</v>
      </c>
      <c r="F1236" s="1">
        <v>41364</v>
      </c>
      <c r="G1236" s="1">
        <v>41334</v>
      </c>
      <c r="H1236" t="s">
        <v>27</v>
      </c>
      <c r="I1236" t="s">
        <v>781</v>
      </c>
      <c r="J1236" t="s">
        <v>27</v>
      </c>
      <c r="K1236" t="s">
        <v>27</v>
      </c>
      <c r="L1236" t="s">
        <v>35</v>
      </c>
      <c r="M1236" t="s">
        <v>2284</v>
      </c>
      <c r="N1236" t="s">
        <v>192</v>
      </c>
      <c r="O1236" t="s">
        <v>2041</v>
      </c>
      <c r="P1236" t="s">
        <v>3355</v>
      </c>
      <c r="Q1236">
        <v>100</v>
      </c>
      <c r="R1236">
        <v>2428.46</v>
      </c>
      <c r="S1236">
        <v>2428.46</v>
      </c>
      <c r="T1236">
        <v>0</v>
      </c>
      <c r="U1236">
        <v>2428.46</v>
      </c>
      <c r="V1236">
        <v>2428.46</v>
      </c>
      <c r="W1236">
        <v>0</v>
      </c>
      <c r="X1236">
        <v>0</v>
      </c>
      <c r="Y1236">
        <v>0</v>
      </c>
      <c r="Z1236">
        <v>0</v>
      </c>
      <c r="AA1236">
        <v>0</v>
      </c>
      <c r="AB1236">
        <v>0</v>
      </c>
      <c r="AC1236">
        <v>0</v>
      </c>
      <c r="AD1236">
        <v>0</v>
      </c>
      <c r="AE1236">
        <v>0</v>
      </c>
      <c r="AF1236">
        <v>0</v>
      </c>
      <c r="AG1236">
        <v>0</v>
      </c>
      <c r="AH1236">
        <v>0</v>
      </c>
      <c r="AI1236">
        <v>0</v>
      </c>
      <c r="AJ1236">
        <v>0</v>
      </c>
      <c r="AK1236">
        <v>0</v>
      </c>
      <c r="AL1236">
        <v>0</v>
      </c>
      <c r="AM1236">
        <v>0</v>
      </c>
      <c r="AN1236">
        <v>0</v>
      </c>
      <c r="AO1236">
        <v>2428.46</v>
      </c>
      <c r="AP1236">
        <v>0</v>
      </c>
    </row>
    <row r="1237" spans="1:42" hidden="1">
      <c r="A1237" s="48" t="s">
        <v>3406</v>
      </c>
      <c r="B1237">
        <v>3480</v>
      </c>
      <c r="C1237">
        <v>0</v>
      </c>
      <c r="D1237" s="1">
        <v>41396</v>
      </c>
      <c r="F1237" s="1">
        <v>41425</v>
      </c>
      <c r="G1237" s="1">
        <v>41409</v>
      </c>
      <c r="H1237" t="s">
        <v>27</v>
      </c>
      <c r="I1237" t="s">
        <v>733</v>
      </c>
      <c r="J1237" t="s">
        <v>27</v>
      </c>
      <c r="K1237" t="s">
        <v>27</v>
      </c>
      <c r="L1237" t="s">
        <v>31</v>
      </c>
      <c r="M1237" t="s">
        <v>2178</v>
      </c>
      <c r="N1237" t="s">
        <v>192</v>
      </c>
      <c r="O1237" t="s">
        <v>1665</v>
      </c>
      <c r="P1237" t="s">
        <v>3355</v>
      </c>
      <c r="Q1237">
        <v>100</v>
      </c>
      <c r="R1237">
        <v>3480</v>
      </c>
      <c r="S1237">
        <v>3480</v>
      </c>
      <c r="T1237">
        <v>0</v>
      </c>
      <c r="U1237">
        <v>3480</v>
      </c>
      <c r="V1237">
        <v>3480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  <c r="AE1237">
        <v>0</v>
      </c>
      <c r="AF1237">
        <v>0</v>
      </c>
      <c r="AG1237">
        <v>0</v>
      </c>
      <c r="AH1237">
        <v>0</v>
      </c>
      <c r="AI1237">
        <v>0</v>
      </c>
      <c r="AJ1237">
        <v>0</v>
      </c>
      <c r="AK1237">
        <v>0</v>
      </c>
      <c r="AL1237">
        <v>0</v>
      </c>
      <c r="AM1237">
        <v>0</v>
      </c>
      <c r="AN1237">
        <v>0</v>
      </c>
      <c r="AO1237">
        <v>3480</v>
      </c>
      <c r="AP1237">
        <v>0</v>
      </c>
    </row>
    <row r="1238" spans="1:42" hidden="1">
      <c r="A1238" s="44" t="s">
        <v>1237</v>
      </c>
      <c r="B1238">
        <v>6499</v>
      </c>
      <c r="C1238">
        <v>0</v>
      </c>
      <c r="D1238" s="1">
        <v>44743</v>
      </c>
      <c r="F1238" s="1">
        <v>48426</v>
      </c>
      <c r="G1238" s="1">
        <v>44740</v>
      </c>
      <c r="H1238" t="s">
        <v>27</v>
      </c>
      <c r="I1238" t="s">
        <v>28</v>
      </c>
      <c r="J1238" t="s">
        <v>79</v>
      </c>
      <c r="K1238" t="s">
        <v>106</v>
      </c>
      <c r="L1238" t="s">
        <v>29</v>
      </c>
      <c r="M1238" t="s">
        <v>2166</v>
      </c>
      <c r="N1238" t="s">
        <v>250</v>
      </c>
      <c r="O1238" t="s">
        <v>1609</v>
      </c>
      <c r="P1238" t="s">
        <v>3355</v>
      </c>
      <c r="Q1238">
        <v>10</v>
      </c>
      <c r="R1238">
        <v>6499</v>
      </c>
      <c r="S1238">
        <v>270.8</v>
      </c>
      <c r="T1238">
        <v>6228.2</v>
      </c>
      <c r="U1238">
        <v>6499</v>
      </c>
      <c r="V1238">
        <v>920.7</v>
      </c>
      <c r="W1238">
        <v>5578.3</v>
      </c>
      <c r="X1238">
        <v>649.9</v>
      </c>
      <c r="Y1238">
        <v>0</v>
      </c>
      <c r="Z1238">
        <v>0</v>
      </c>
      <c r="AA1238">
        <v>0</v>
      </c>
      <c r="AB1238">
        <v>0</v>
      </c>
      <c r="AC1238">
        <v>54.16</v>
      </c>
      <c r="AD1238">
        <v>54.16</v>
      </c>
      <c r="AE1238">
        <v>54.16</v>
      </c>
      <c r="AF1238">
        <v>54.16</v>
      </c>
      <c r="AG1238">
        <v>54.16</v>
      </c>
      <c r="AH1238">
        <v>54.16</v>
      </c>
      <c r="AI1238">
        <v>54.16</v>
      </c>
      <c r="AJ1238">
        <v>54.16</v>
      </c>
      <c r="AK1238">
        <v>54.16</v>
      </c>
      <c r="AL1238">
        <v>54.16</v>
      </c>
      <c r="AM1238">
        <v>54.16</v>
      </c>
      <c r="AN1238">
        <v>54.14</v>
      </c>
      <c r="AO1238">
        <v>6499</v>
      </c>
      <c r="AP1238">
        <v>649.9</v>
      </c>
    </row>
    <row r="1239" spans="1:42" hidden="1">
      <c r="A1239" s="44" t="s">
        <v>3407</v>
      </c>
      <c r="B1239">
        <v>4226.83</v>
      </c>
      <c r="C1239">
        <v>0</v>
      </c>
      <c r="D1239" s="1">
        <v>44749</v>
      </c>
      <c r="F1239" s="1">
        <v>44773</v>
      </c>
      <c r="G1239" s="1">
        <v>44749</v>
      </c>
      <c r="H1239" t="s">
        <v>27</v>
      </c>
      <c r="I1239" t="s">
        <v>2233</v>
      </c>
      <c r="J1239" t="s">
        <v>79</v>
      </c>
      <c r="K1239" t="s">
        <v>106</v>
      </c>
      <c r="L1239" t="s">
        <v>421</v>
      </c>
      <c r="M1239" t="s">
        <v>3410</v>
      </c>
      <c r="N1239" t="s">
        <v>578</v>
      </c>
      <c r="O1239" t="s">
        <v>2235</v>
      </c>
      <c r="P1239" t="s">
        <v>3355</v>
      </c>
      <c r="Q1239">
        <v>100</v>
      </c>
      <c r="R1239">
        <v>4226.83</v>
      </c>
      <c r="S1239">
        <v>4226.83</v>
      </c>
      <c r="T1239">
        <v>0</v>
      </c>
      <c r="U1239">
        <v>4226.83</v>
      </c>
      <c r="V1239">
        <v>4226.83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0</v>
      </c>
      <c r="AC1239">
        <v>0</v>
      </c>
      <c r="AD1239">
        <v>0</v>
      </c>
      <c r="AE1239">
        <v>0</v>
      </c>
      <c r="AF1239">
        <v>0</v>
      </c>
      <c r="AG1239">
        <v>0</v>
      </c>
      <c r="AH1239">
        <v>0</v>
      </c>
      <c r="AI1239">
        <v>0</v>
      </c>
      <c r="AJ1239">
        <v>0</v>
      </c>
      <c r="AK1239">
        <v>0</v>
      </c>
      <c r="AL1239">
        <v>0</v>
      </c>
      <c r="AM1239">
        <v>0</v>
      </c>
      <c r="AN1239">
        <v>0</v>
      </c>
      <c r="AO1239">
        <v>4226.83</v>
      </c>
      <c r="AP1239">
        <v>0</v>
      </c>
    </row>
    <row r="1240" spans="1:42" hidden="1">
      <c r="A1240" s="44" t="s">
        <v>1245</v>
      </c>
      <c r="B1240">
        <v>19900</v>
      </c>
      <c r="C1240">
        <v>0</v>
      </c>
      <c r="D1240" s="1">
        <v>44866</v>
      </c>
      <c r="F1240" s="1">
        <v>48579</v>
      </c>
      <c r="G1240" s="1">
        <v>44840</v>
      </c>
      <c r="H1240" t="s">
        <v>27</v>
      </c>
      <c r="I1240" t="s">
        <v>720</v>
      </c>
      <c r="J1240" t="s">
        <v>79</v>
      </c>
      <c r="K1240" t="s">
        <v>27</v>
      </c>
      <c r="L1240" t="s">
        <v>721</v>
      </c>
      <c r="M1240" t="s">
        <v>3411</v>
      </c>
      <c r="N1240" t="s">
        <v>250</v>
      </c>
      <c r="O1240" t="s">
        <v>1708</v>
      </c>
      <c r="P1240" t="s">
        <v>3355</v>
      </c>
      <c r="Q1240">
        <v>10</v>
      </c>
      <c r="R1240">
        <v>19900</v>
      </c>
      <c r="S1240">
        <v>165.83</v>
      </c>
      <c r="T1240">
        <v>19734.169999999998</v>
      </c>
      <c r="U1240">
        <v>19900</v>
      </c>
      <c r="V1240">
        <v>2155.83</v>
      </c>
      <c r="W1240">
        <v>17744.169999999998</v>
      </c>
      <c r="X1240">
        <v>1990</v>
      </c>
      <c r="Y1240">
        <v>0</v>
      </c>
      <c r="Z1240">
        <v>0</v>
      </c>
      <c r="AA1240">
        <v>0</v>
      </c>
      <c r="AB1240">
        <v>0</v>
      </c>
      <c r="AC1240">
        <v>165.83</v>
      </c>
      <c r="AD1240">
        <v>165.83</v>
      </c>
      <c r="AE1240">
        <v>165.83</v>
      </c>
      <c r="AF1240">
        <v>165.83</v>
      </c>
      <c r="AG1240">
        <v>165.83</v>
      </c>
      <c r="AH1240">
        <v>165.83</v>
      </c>
      <c r="AI1240">
        <v>165.83</v>
      </c>
      <c r="AJ1240">
        <v>165.83</v>
      </c>
      <c r="AK1240">
        <v>165.83</v>
      </c>
      <c r="AL1240">
        <v>165.83</v>
      </c>
      <c r="AM1240">
        <v>165.83</v>
      </c>
      <c r="AN1240">
        <v>165.87</v>
      </c>
      <c r="AO1240">
        <v>19900</v>
      </c>
      <c r="AP1240">
        <v>1990</v>
      </c>
    </row>
    <row r="1241" spans="1:42" hidden="1">
      <c r="A1241" s="48" t="s">
        <v>3408</v>
      </c>
      <c r="B1241">
        <v>2419.5100000000002</v>
      </c>
      <c r="C1241">
        <v>0</v>
      </c>
      <c r="D1241" s="1">
        <v>41303</v>
      </c>
      <c r="F1241" s="1">
        <v>41305</v>
      </c>
      <c r="G1241" s="1">
        <v>41303</v>
      </c>
      <c r="H1241" t="s">
        <v>27</v>
      </c>
      <c r="I1241" t="s">
        <v>781</v>
      </c>
      <c r="J1241" t="s">
        <v>27</v>
      </c>
      <c r="K1241" t="s">
        <v>27</v>
      </c>
      <c r="L1241" t="s">
        <v>35</v>
      </c>
      <c r="M1241" t="s">
        <v>2284</v>
      </c>
      <c r="N1241" t="s">
        <v>192</v>
      </c>
      <c r="O1241" t="s">
        <v>2041</v>
      </c>
      <c r="P1241" t="s">
        <v>3355</v>
      </c>
      <c r="Q1241">
        <v>100</v>
      </c>
      <c r="R1241">
        <v>2419.5100000000002</v>
      </c>
      <c r="S1241">
        <v>2419.5100000000002</v>
      </c>
      <c r="T1241">
        <v>0</v>
      </c>
      <c r="U1241">
        <v>2419.5100000000002</v>
      </c>
      <c r="V1241">
        <v>2419.5100000000002</v>
      </c>
      <c r="W1241">
        <v>0</v>
      </c>
      <c r="X1241">
        <v>0</v>
      </c>
      <c r="Y1241">
        <v>0</v>
      </c>
      <c r="Z1241">
        <v>0</v>
      </c>
      <c r="AA1241">
        <v>0</v>
      </c>
      <c r="AB1241">
        <v>0</v>
      </c>
      <c r="AC1241">
        <v>0</v>
      </c>
      <c r="AD1241">
        <v>0</v>
      </c>
      <c r="AE1241">
        <v>0</v>
      </c>
      <c r="AF1241">
        <v>0</v>
      </c>
      <c r="AG1241">
        <v>0</v>
      </c>
      <c r="AH1241">
        <v>0</v>
      </c>
      <c r="AI1241">
        <v>0</v>
      </c>
      <c r="AJ1241">
        <v>0</v>
      </c>
      <c r="AK1241">
        <v>0</v>
      </c>
      <c r="AL1241">
        <v>0</v>
      </c>
      <c r="AM1241">
        <v>0</v>
      </c>
      <c r="AN1241">
        <v>0</v>
      </c>
      <c r="AO1241">
        <v>2419.5100000000002</v>
      </c>
      <c r="AP1241">
        <v>0</v>
      </c>
    </row>
    <row r="1242" spans="1:42" hidden="1">
      <c r="A1242" s="48" t="s">
        <v>3409</v>
      </c>
      <c r="B1242">
        <v>2355.91</v>
      </c>
      <c r="C1242">
        <v>0</v>
      </c>
      <c r="D1242" s="1">
        <v>41330</v>
      </c>
      <c r="F1242" s="1">
        <v>41333</v>
      </c>
      <c r="G1242" s="1">
        <v>41325</v>
      </c>
      <c r="H1242" t="s">
        <v>27</v>
      </c>
      <c r="I1242" t="s">
        <v>573</v>
      </c>
      <c r="J1242" t="s">
        <v>27</v>
      </c>
      <c r="K1242" t="s">
        <v>27</v>
      </c>
      <c r="L1242" t="s">
        <v>2814</v>
      </c>
      <c r="M1242" t="s">
        <v>2284</v>
      </c>
      <c r="N1242" t="s">
        <v>192</v>
      </c>
      <c r="O1242" t="s">
        <v>2671</v>
      </c>
      <c r="P1242" t="s">
        <v>3355</v>
      </c>
      <c r="Q1242">
        <v>100</v>
      </c>
      <c r="R1242">
        <v>2355.91</v>
      </c>
      <c r="S1242">
        <v>2355.91</v>
      </c>
      <c r="T1242">
        <v>0</v>
      </c>
      <c r="U1242">
        <v>2355.91</v>
      </c>
      <c r="V1242">
        <v>2355.91</v>
      </c>
      <c r="W1242">
        <v>0</v>
      </c>
      <c r="X1242">
        <v>0</v>
      </c>
      <c r="Y1242">
        <v>0</v>
      </c>
      <c r="Z1242">
        <v>0</v>
      </c>
      <c r="AA1242">
        <v>0</v>
      </c>
      <c r="AB1242">
        <v>0</v>
      </c>
      <c r="AC1242">
        <v>0</v>
      </c>
      <c r="AD1242">
        <v>0</v>
      </c>
      <c r="AE1242">
        <v>0</v>
      </c>
      <c r="AF1242">
        <v>0</v>
      </c>
      <c r="AG1242">
        <v>0</v>
      </c>
      <c r="AH1242">
        <v>0</v>
      </c>
      <c r="AI1242">
        <v>0</v>
      </c>
      <c r="AJ1242">
        <v>0</v>
      </c>
      <c r="AK1242">
        <v>0</v>
      </c>
      <c r="AL1242">
        <v>0</v>
      </c>
      <c r="AM1242">
        <v>0</v>
      </c>
      <c r="AN1242">
        <v>0</v>
      </c>
      <c r="AO1242">
        <v>2355.91</v>
      </c>
      <c r="AP1242">
        <v>0</v>
      </c>
    </row>
    <row r="1243" spans="1:42" hidden="1">
      <c r="A1243" s="44" t="s">
        <v>3412</v>
      </c>
      <c r="B1243">
        <v>4350</v>
      </c>
      <c r="C1243">
        <v>0</v>
      </c>
      <c r="D1243" s="1">
        <v>40544</v>
      </c>
      <c r="F1243" s="1">
        <v>41517</v>
      </c>
      <c r="G1243" s="1">
        <v>38898</v>
      </c>
      <c r="H1243" t="s">
        <v>27</v>
      </c>
      <c r="I1243" t="s">
        <v>733</v>
      </c>
      <c r="J1243" t="s">
        <v>27</v>
      </c>
      <c r="K1243" t="s">
        <v>27</v>
      </c>
      <c r="L1243" t="s">
        <v>106</v>
      </c>
      <c r="M1243" t="s">
        <v>3415</v>
      </c>
      <c r="N1243" t="s">
        <v>3416</v>
      </c>
      <c r="O1243" t="s">
        <v>1665</v>
      </c>
      <c r="P1243" t="s">
        <v>3417</v>
      </c>
      <c r="Q1243">
        <v>14</v>
      </c>
      <c r="R1243">
        <v>4350</v>
      </c>
      <c r="S1243">
        <v>4350</v>
      </c>
      <c r="T1243">
        <v>0</v>
      </c>
      <c r="U1243">
        <v>4350</v>
      </c>
      <c r="V1243">
        <v>4350</v>
      </c>
      <c r="W1243">
        <v>0</v>
      </c>
      <c r="X1243">
        <v>0</v>
      </c>
      <c r="Y1243">
        <v>0</v>
      </c>
      <c r="Z1243">
        <v>0</v>
      </c>
      <c r="AA1243">
        <v>0</v>
      </c>
      <c r="AB1243">
        <v>0</v>
      </c>
      <c r="AC1243">
        <v>0</v>
      </c>
      <c r="AD1243">
        <v>0</v>
      </c>
      <c r="AE1243">
        <v>0</v>
      </c>
      <c r="AF1243">
        <v>0</v>
      </c>
      <c r="AG1243">
        <v>0</v>
      </c>
      <c r="AH1243">
        <v>0</v>
      </c>
      <c r="AI1243">
        <v>0</v>
      </c>
      <c r="AJ1243">
        <v>0</v>
      </c>
      <c r="AK1243">
        <v>0</v>
      </c>
      <c r="AL1243">
        <v>0</v>
      </c>
      <c r="AM1243">
        <v>0</v>
      </c>
      <c r="AN1243">
        <v>0</v>
      </c>
      <c r="AO1243">
        <v>1609.5</v>
      </c>
      <c r="AP1243">
        <v>0</v>
      </c>
    </row>
    <row r="1244" spans="1:42" hidden="1">
      <c r="A1244" s="44" t="s">
        <v>3413</v>
      </c>
      <c r="B1244">
        <v>4350</v>
      </c>
      <c r="C1244">
        <v>0</v>
      </c>
      <c r="D1244" s="1">
        <v>40544</v>
      </c>
      <c r="F1244" s="1">
        <v>42094</v>
      </c>
      <c r="G1244" s="1">
        <v>39451</v>
      </c>
      <c r="H1244" t="s">
        <v>27</v>
      </c>
      <c r="I1244" t="s">
        <v>733</v>
      </c>
      <c r="J1244" t="s">
        <v>27</v>
      </c>
      <c r="K1244" t="s">
        <v>27</v>
      </c>
      <c r="L1244" t="s">
        <v>106</v>
      </c>
      <c r="M1244" t="s">
        <v>3418</v>
      </c>
      <c r="N1244" t="s">
        <v>3416</v>
      </c>
      <c r="O1244" t="s">
        <v>1665</v>
      </c>
      <c r="P1244" t="s">
        <v>3417</v>
      </c>
      <c r="Q1244">
        <v>14</v>
      </c>
      <c r="R1244">
        <v>4350</v>
      </c>
      <c r="S1244">
        <v>4350</v>
      </c>
      <c r="T1244">
        <v>0</v>
      </c>
      <c r="U1244">
        <v>4350</v>
      </c>
      <c r="V1244">
        <v>4350</v>
      </c>
      <c r="W1244">
        <v>0</v>
      </c>
      <c r="X1244">
        <v>0</v>
      </c>
      <c r="Y1244">
        <v>0</v>
      </c>
      <c r="Z1244">
        <v>0</v>
      </c>
      <c r="AA1244">
        <v>0</v>
      </c>
      <c r="AB1244">
        <v>0</v>
      </c>
      <c r="AC1244">
        <v>0</v>
      </c>
      <c r="AD1244">
        <v>0</v>
      </c>
      <c r="AE1244">
        <v>0</v>
      </c>
      <c r="AF1244">
        <v>0</v>
      </c>
      <c r="AG1244">
        <v>0</v>
      </c>
      <c r="AH1244">
        <v>0</v>
      </c>
      <c r="AI1244">
        <v>0</v>
      </c>
      <c r="AJ1244">
        <v>0</v>
      </c>
      <c r="AK1244">
        <v>0</v>
      </c>
      <c r="AL1244">
        <v>0</v>
      </c>
      <c r="AM1244">
        <v>0</v>
      </c>
      <c r="AN1244">
        <v>0</v>
      </c>
      <c r="AO1244">
        <v>2573.75</v>
      </c>
      <c r="AP1244">
        <v>0</v>
      </c>
    </row>
    <row r="1245" spans="1:42" hidden="1">
      <c r="A1245" s="44" t="s">
        <v>3414</v>
      </c>
      <c r="B1245">
        <v>41134</v>
      </c>
      <c r="C1245">
        <v>0</v>
      </c>
      <c r="D1245" s="1">
        <v>40544</v>
      </c>
      <c r="F1245" s="1">
        <v>40663</v>
      </c>
      <c r="G1245" s="1">
        <v>39141</v>
      </c>
      <c r="H1245" t="s">
        <v>27</v>
      </c>
      <c r="I1245" t="s">
        <v>112</v>
      </c>
      <c r="J1245" t="s">
        <v>27</v>
      </c>
      <c r="K1245" t="s">
        <v>27</v>
      </c>
      <c r="L1245" t="s">
        <v>27</v>
      </c>
      <c r="M1245" t="s">
        <v>3419</v>
      </c>
      <c r="N1245" t="s">
        <v>3416</v>
      </c>
      <c r="O1245" t="s">
        <v>1628</v>
      </c>
      <c r="P1245" t="s">
        <v>3417</v>
      </c>
      <c r="Q1245">
        <v>20</v>
      </c>
      <c r="R1245">
        <v>41134</v>
      </c>
      <c r="S1245">
        <v>41134</v>
      </c>
      <c r="T1245">
        <v>0</v>
      </c>
      <c r="U1245">
        <v>41134</v>
      </c>
      <c r="V1245">
        <v>41134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0</v>
      </c>
      <c r="AC1245">
        <v>0</v>
      </c>
      <c r="AD1245">
        <v>0</v>
      </c>
      <c r="AE1245">
        <v>0</v>
      </c>
      <c r="AF1245">
        <v>0</v>
      </c>
      <c r="AG1245">
        <v>0</v>
      </c>
      <c r="AH1245">
        <v>0</v>
      </c>
      <c r="AI1245">
        <v>0</v>
      </c>
      <c r="AJ1245">
        <v>0</v>
      </c>
      <c r="AK1245">
        <v>0</v>
      </c>
      <c r="AL1245">
        <v>0</v>
      </c>
      <c r="AM1245">
        <v>0</v>
      </c>
      <c r="AN1245">
        <v>0</v>
      </c>
      <c r="AO1245">
        <v>2742.18</v>
      </c>
      <c r="AP1245">
        <v>0</v>
      </c>
    </row>
    <row r="1246" spans="1:42" hidden="1">
      <c r="A1246" s="44" t="s">
        <v>3420</v>
      </c>
      <c r="B1246">
        <v>110000</v>
      </c>
      <c r="C1246">
        <v>0</v>
      </c>
      <c r="D1246" s="1">
        <v>40544</v>
      </c>
      <c r="F1246" s="1">
        <v>41121</v>
      </c>
      <c r="G1246" s="1">
        <v>39326</v>
      </c>
      <c r="H1246" t="s">
        <v>27</v>
      </c>
      <c r="I1246" t="s">
        <v>112</v>
      </c>
      <c r="J1246" t="s">
        <v>27</v>
      </c>
      <c r="K1246" t="s">
        <v>27</v>
      </c>
      <c r="L1246" t="s">
        <v>517</v>
      </c>
      <c r="M1246" t="s">
        <v>3421</v>
      </c>
      <c r="N1246" t="s">
        <v>3416</v>
      </c>
      <c r="O1246" t="s">
        <v>1628</v>
      </c>
      <c r="P1246" t="s">
        <v>3417</v>
      </c>
      <c r="Q1246">
        <v>20</v>
      </c>
      <c r="R1246">
        <v>110000</v>
      </c>
      <c r="S1246">
        <v>110000</v>
      </c>
      <c r="T1246">
        <v>0</v>
      </c>
      <c r="U1246">
        <v>110000</v>
      </c>
      <c r="V1246">
        <v>110000</v>
      </c>
      <c r="W1246">
        <v>0</v>
      </c>
      <c r="X1246">
        <v>0</v>
      </c>
      <c r="Y1246">
        <v>0</v>
      </c>
      <c r="Z1246">
        <v>0</v>
      </c>
      <c r="AA1246">
        <v>0</v>
      </c>
      <c r="AB1246">
        <v>0</v>
      </c>
      <c r="AC1246">
        <v>0</v>
      </c>
      <c r="AD1246">
        <v>0</v>
      </c>
      <c r="AE1246">
        <v>0</v>
      </c>
      <c r="AF1246">
        <v>0</v>
      </c>
      <c r="AG1246">
        <v>0</v>
      </c>
      <c r="AH1246">
        <v>0</v>
      </c>
      <c r="AI1246">
        <v>0</v>
      </c>
      <c r="AJ1246">
        <v>0</v>
      </c>
      <c r="AK1246">
        <v>0</v>
      </c>
      <c r="AL1246">
        <v>0</v>
      </c>
      <c r="AM1246">
        <v>0</v>
      </c>
      <c r="AN1246">
        <v>0</v>
      </c>
      <c r="AO1246">
        <v>33000.11</v>
      </c>
      <c r="AP1246">
        <v>0</v>
      </c>
    </row>
    <row r="1247" spans="1:42" hidden="1">
      <c r="A1247" s="44" t="s">
        <v>3422</v>
      </c>
      <c r="B1247">
        <v>33196.720000000001</v>
      </c>
      <c r="C1247">
        <v>0</v>
      </c>
      <c r="D1247" s="1">
        <v>40544</v>
      </c>
      <c r="F1247" s="1">
        <v>41274</v>
      </c>
      <c r="G1247" s="1">
        <v>39430</v>
      </c>
      <c r="H1247" t="s">
        <v>27</v>
      </c>
      <c r="I1247" t="s">
        <v>112</v>
      </c>
      <c r="J1247" t="s">
        <v>27</v>
      </c>
      <c r="K1247" t="s">
        <v>27</v>
      </c>
      <c r="L1247" t="s">
        <v>106</v>
      </c>
      <c r="M1247" t="s">
        <v>3423</v>
      </c>
      <c r="N1247" t="s">
        <v>3416</v>
      </c>
      <c r="O1247" t="s">
        <v>1628</v>
      </c>
      <c r="P1247" t="s">
        <v>3417</v>
      </c>
      <c r="Q1247">
        <v>20</v>
      </c>
      <c r="R1247">
        <v>33196.720000000001</v>
      </c>
      <c r="S1247">
        <v>33196.720000000001</v>
      </c>
      <c r="T1247">
        <v>0</v>
      </c>
      <c r="U1247">
        <v>33196.720000000001</v>
      </c>
      <c r="V1247">
        <v>33196.720000000001</v>
      </c>
      <c r="W1247">
        <v>0</v>
      </c>
      <c r="X1247">
        <v>0</v>
      </c>
      <c r="Y1247">
        <v>0</v>
      </c>
      <c r="Z1247">
        <v>0</v>
      </c>
      <c r="AA1247">
        <v>0</v>
      </c>
      <c r="AB1247">
        <v>0</v>
      </c>
      <c r="AC1247">
        <v>0</v>
      </c>
      <c r="AD1247">
        <v>0</v>
      </c>
      <c r="AE1247">
        <v>0</v>
      </c>
      <c r="AF1247">
        <v>0</v>
      </c>
      <c r="AG1247">
        <v>0</v>
      </c>
      <c r="AH1247">
        <v>0</v>
      </c>
      <c r="AI1247">
        <v>0</v>
      </c>
      <c r="AJ1247">
        <v>0</v>
      </c>
      <c r="AK1247">
        <v>0</v>
      </c>
      <c r="AL1247">
        <v>0</v>
      </c>
      <c r="AM1247">
        <v>0</v>
      </c>
      <c r="AN1247">
        <v>0</v>
      </c>
      <c r="AO1247">
        <v>13278.64</v>
      </c>
      <c r="AP1247">
        <v>0</v>
      </c>
    </row>
    <row r="1248" spans="1:42" hidden="1">
      <c r="A1248" s="44" t="s">
        <v>3424</v>
      </c>
      <c r="B1248">
        <v>3800</v>
      </c>
      <c r="C1248">
        <v>0</v>
      </c>
      <c r="D1248" s="1">
        <v>40544</v>
      </c>
      <c r="F1248" s="1">
        <v>42185</v>
      </c>
      <c r="G1248" s="1">
        <v>39556</v>
      </c>
      <c r="H1248" t="s">
        <v>27</v>
      </c>
      <c r="I1248" t="s">
        <v>157</v>
      </c>
      <c r="J1248" t="s">
        <v>27</v>
      </c>
      <c r="K1248" t="s">
        <v>27</v>
      </c>
      <c r="L1248" t="s">
        <v>158</v>
      </c>
      <c r="M1248" t="s">
        <v>3426</v>
      </c>
      <c r="N1248" t="s">
        <v>3416</v>
      </c>
      <c r="O1248" t="s">
        <v>1702</v>
      </c>
      <c r="P1248" t="s">
        <v>3417</v>
      </c>
      <c r="Q1248">
        <v>14</v>
      </c>
      <c r="R1248">
        <v>3800</v>
      </c>
      <c r="S1248">
        <v>3800</v>
      </c>
      <c r="T1248">
        <v>0</v>
      </c>
      <c r="U1248">
        <v>3800</v>
      </c>
      <c r="V1248">
        <v>3800</v>
      </c>
      <c r="W1248">
        <v>0</v>
      </c>
      <c r="X1248">
        <v>0</v>
      </c>
      <c r="Y1248">
        <v>0</v>
      </c>
      <c r="Z1248">
        <v>0</v>
      </c>
      <c r="AA1248">
        <v>0</v>
      </c>
      <c r="AB1248">
        <v>0</v>
      </c>
      <c r="AC1248">
        <v>0</v>
      </c>
      <c r="AD1248">
        <v>0</v>
      </c>
      <c r="AE1248">
        <v>0</v>
      </c>
      <c r="AF1248">
        <v>0</v>
      </c>
      <c r="AG1248">
        <v>0</v>
      </c>
      <c r="AH1248">
        <v>0</v>
      </c>
      <c r="AI1248">
        <v>0</v>
      </c>
      <c r="AJ1248">
        <v>0</v>
      </c>
      <c r="AK1248">
        <v>0</v>
      </c>
      <c r="AL1248">
        <v>0</v>
      </c>
      <c r="AM1248">
        <v>0</v>
      </c>
      <c r="AN1248">
        <v>0</v>
      </c>
      <c r="AO1248">
        <v>2381.44</v>
      </c>
      <c r="AP1248">
        <v>0</v>
      </c>
    </row>
    <row r="1249" spans="1:42" hidden="1">
      <c r="A1249" s="44" t="s">
        <v>3425</v>
      </c>
      <c r="B1249">
        <v>54500</v>
      </c>
      <c r="C1249">
        <v>0</v>
      </c>
      <c r="D1249" s="1">
        <v>40544</v>
      </c>
      <c r="F1249" s="1">
        <v>41578</v>
      </c>
      <c r="G1249" s="1">
        <v>39694</v>
      </c>
      <c r="H1249" t="s">
        <v>27</v>
      </c>
      <c r="I1249" t="s">
        <v>112</v>
      </c>
      <c r="J1249" t="s">
        <v>27</v>
      </c>
      <c r="K1249" t="s">
        <v>27</v>
      </c>
      <c r="L1249" t="s">
        <v>106</v>
      </c>
      <c r="M1249" t="s">
        <v>3427</v>
      </c>
      <c r="N1249" t="s">
        <v>3416</v>
      </c>
      <c r="O1249" t="s">
        <v>1628</v>
      </c>
      <c r="P1249" t="s">
        <v>3417</v>
      </c>
      <c r="Q1249">
        <v>20</v>
      </c>
      <c r="R1249">
        <v>54500</v>
      </c>
      <c r="S1249">
        <v>54500</v>
      </c>
      <c r="T1249">
        <v>0</v>
      </c>
      <c r="U1249">
        <v>54500</v>
      </c>
      <c r="V1249">
        <v>54500</v>
      </c>
      <c r="W1249">
        <v>0</v>
      </c>
      <c r="X1249">
        <v>0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  <c r="AE1249">
        <v>0</v>
      </c>
      <c r="AF1249">
        <v>0</v>
      </c>
      <c r="AG1249">
        <v>0</v>
      </c>
      <c r="AH1249">
        <v>0</v>
      </c>
      <c r="AI1249">
        <v>0</v>
      </c>
      <c r="AJ1249">
        <v>0</v>
      </c>
      <c r="AK1249">
        <v>0</v>
      </c>
      <c r="AL1249">
        <v>0</v>
      </c>
      <c r="AM1249">
        <v>0</v>
      </c>
      <c r="AN1249">
        <v>0</v>
      </c>
      <c r="AO1249">
        <v>29975.09</v>
      </c>
      <c r="AP1249">
        <v>0</v>
      </c>
    </row>
    <row r="1250" spans="1:42" hidden="1">
      <c r="A1250" s="44" t="s">
        <v>3428</v>
      </c>
      <c r="B1250">
        <v>216516.64</v>
      </c>
      <c r="C1250">
        <v>0</v>
      </c>
      <c r="D1250" s="1">
        <v>40544</v>
      </c>
      <c r="F1250" s="1">
        <v>41639</v>
      </c>
      <c r="G1250" s="1">
        <v>39765</v>
      </c>
      <c r="H1250" t="s">
        <v>27</v>
      </c>
      <c r="I1250" t="s">
        <v>112</v>
      </c>
      <c r="J1250" t="s">
        <v>27</v>
      </c>
      <c r="K1250" t="s">
        <v>27</v>
      </c>
      <c r="L1250" t="s">
        <v>27</v>
      </c>
      <c r="M1250" t="s">
        <v>3432</v>
      </c>
      <c r="N1250" t="s">
        <v>3416</v>
      </c>
      <c r="O1250" t="s">
        <v>1628</v>
      </c>
      <c r="P1250" t="s">
        <v>3417</v>
      </c>
      <c r="Q1250">
        <v>20</v>
      </c>
      <c r="R1250">
        <v>216516.64</v>
      </c>
      <c r="S1250">
        <v>216516.64</v>
      </c>
      <c r="T1250">
        <v>0</v>
      </c>
      <c r="U1250">
        <v>216516.64</v>
      </c>
      <c r="V1250">
        <v>216516.64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0</v>
      </c>
      <c r="AC1250">
        <v>0</v>
      </c>
      <c r="AD1250">
        <v>0</v>
      </c>
      <c r="AE1250">
        <v>0</v>
      </c>
      <c r="AF1250">
        <v>0</v>
      </c>
      <c r="AG1250">
        <v>0</v>
      </c>
      <c r="AH1250">
        <v>0</v>
      </c>
      <c r="AI1250">
        <v>0</v>
      </c>
      <c r="AJ1250">
        <v>0</v>
      </c>
      <c r="AK1250">
        <v>0</v>
      </c>
      <c r="AL1250">
        <v>0</v>
      </c>
      <c r="AM1250">
        <v>0</v>
      </c>
      <c r="AN1250">
        <v>0</v>
      </c>
      <c r="AO1250">
        <v>126301.39</v>
      </c>
      <c r="AP1250">
        <v>0</v>
      </c>
    </row>
    <row r="1251" spans="1:42" hidden="1">
      <c r="A1251" s="44" t="s">
        <v>3429</v>
      </c>
      <c r="B1251">
        <v>243526.35</v>
      </c>
      <c r="C1251">
        <v>0</v>
      </c>
      <c r="D1251" s="1">
        <v>40544</v>
      </c>
      <c r="F1251" s="1">
        <v>41698</v>
      </c>
      <c r="G1251" s="1">
        <v>39835</v>
      </c>
      <c r="H1251" t="s">
        <v>27</v>
      </c>
      <c r="I1251" t="s">
        <v>112</v>
      </c>
      <c r="J1251" t="s">
        <v>27</v>
      </c>
      <c r="K1251" t="s">
        <v>27</v>
      </c>
      <c r="L1251" t="s">
        <v>27</v>
      </c>
      <c r="M1251" t="s">
        <v>3433</v>
      </c>
      <c r="N1251" t="s">
        <v>3416</v>
      </c>
      <c r="O1251" t="s">
        <v>1628</v>
      </c>
      <c r="P1251" t="s">
        <v>3417</v>
      </c>
      <c r="Q1251">
        <v>20</v>
      </c>
      <c r="R1251">
        <v>243526.35</v>
      </c>
      <c r="S1251">
        <v>243526.35</v>
      </c>
      <c r="T1251">
        <v>0</v>
      </c>
      <c r="U1251">
        <v>243526.35</v>
      </c>
      <c r="V1251">
        <v>243526.35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  <c r="AD1251">
        <v>0</v>
      </c>
      <c r="AE1251">
        <v>0</v>
      </c>
      <c r="AF1251">
        <v>0</v>
      </c>
      <c r="AG1251">
        <v>0</v>
      </c>
      <c r="AH1251">
        <v>0</v>
      </c>
      <c r="AI1251">
        <v>0</v>
      </c>
      <c r="AJ1251">
        <v>0</v>
      </c>
      <c r="AK1251">
        <v>0</v>
      </c>
      <c r="AL1251">
        <v>0</v>
      </c>
      <c r="AM1251">
        <v>0</v>
      </c>
      <c r="AN1251">
        <v>0</v>
      </c>
      <c r="AO1251">
        <v>150174.64000000001</v>
      </c>
      <c r="AP1251">
        <v>0</v>
      </c>
    </row>
    <row r="1252" spans="1:42" hidden="1">
      <c r="A1252" s="44" t="s">
        <v>3430</v>
      </c>
      <c r="B1252">
        <v>302307.27</v>
      </c>
      <c r="C1252">
        <v>0</v>
      </c>
      <c r="D1252" s="1">
        <v>40544</v>
      </c>
      <c r="F1252" s="1">
        <v>41698</v>
      </c>
      <c r="G1252" s="1">
        <v>39835</v>
      </c>
      <c r="H1252" t="s">
        <v>27</v>
      </c>
      <c r="I1252" t="s">
        <v>112</v>
      </c>
      <c r="J1252" t="s">
        <v>27</v>
      </c>
      <c r="K1252" t="s">
        <v>27</v>
      </c>
      <c r="L1252" t="s">
        <v>27</v>
      </c>
      <c r="M1252" t="s">
        <v>3434</v>
      </c>
      <c r="N1252" t="s">
        <v>3416</v>
      </c>
      <c r="O1252" t="s">
        <v>1628</v>
      </c>
      <c r="P1252" t="s">
        <v>3417</v>
      </c>
      <c r="Q1252">
        <v>20</v>
      </c>
      <c r="R1252">
        <v>302307.27</v>
      </c>
      <c r="S1252">
        <v>302307.27</v>
      </c>
      <c r="T1252">
        <v>0</v>
      </c>
      <c r="U1252">
        <v>302307.27</v>
      </c>
      <c r="V1252">
        <v>302307.27</v>
      </c>
      <c r="W1252">
        <v>0</v>
      </c>
      <c r="X1252">
        <v>0</v>
      </c>
      <c r="Y1252">
        <v>0</v>
      </c>
      <c r="Z1252">
        <v>0</v>
      </c>
      <c r="AA1252">
        <v>0</v>
      </c>
      <c r="AB1252">
        <v>0</v>
      </c>
      <c r="AC1252">
        <v>0</v>
      </c>
      <c r="AD1252">
        <v>0</v>
      </c>
      <c r="AE1252">
        <v>0</v>
      </c>
      <c r="AF1252">
        <v>0</v>
      </c>
      <c r="AG1252">
        <v>0</v>
      </c>
      <c r="AH1252">
        <v>0</v>
      </c>
      <c r="AI1252">
        <v>0</v>
      </c>
      <c r="AJ1252">
        <v>0</v>
      </c>
      <c r="AK1252">
        <v>0</v>
      </c>
      <c r="AL1252">
        <v>0</v>
      </c>
      <c r="AM1252">
        <v>0</v>
      </c>
      <c r="AN1252">
        <v>0</v>
      </c>
      <c r="AO1252">
        <v>186422.92</v>
      </c>
      <c r="AP1252">
        <v>0</v>
      </c>
    </row>
    <row r="1253" spans="1:42" hidden="1">
      <c r="A1253" s="44" t="s">
        <v>3431</v>
      </c>
      <c r="B1253">
        <v>126500</v>
      </c>
      <c r="C1253">
        <v>0</v>
      </c>
      <c r="D1253" s="1">
        <v>40744</v>
      </c>
      <c r="F1253" s="1">
        <v>42582</v>
      </c>
      <c r="G1253" s="1">
        <v>40744</v>
      </c>
      <c r="H1253" t="s">
        <v>27</v>
      </c>
      <c r="I1253" t="s">
        <v>112</v>
      </c>
      <c r="J1253" t="s">
        <v>27</v>
      </c>
      <c r="K1253" t="s">
        <v>27</v>
      </c>
      <c r="L1253" t="s">
        <v>106</v>
      </c>
      <c r="M1253" t="s">
        <v>3435</v>
      </c>
      <c r="N1253" t="s">
        <v>3416</v>
      </c>
      <c r="O1253" t="s">
        <v>1628</v>
      </c>
      <c r="P1253" t="s">
        <v>3417</v>
      </c>
      <c r="Q1253">
        <v>20</v>
      </c>
      <c r="R1253">
        <v>126500</v>
      </c>
      <c r="S1253">
        <v>126500</v>
      </c>
      <c r="T1253">
        <v>0</v>
      </c>
      <c r="U1253">
        <v>126500</v>
      </c>
      <c r="V1253">
        <v>126500</v>
      </c>
      <c r="W1253">
        <v>0</v>
      </c>
      <c r="X1253">
        <v>0</v>
      </c>
      <c r="Y1253">
        <v>0</v>
      </c>
      <c r="Z1253">
        <v>0</v>
      </c>
      <c r="AA1253">
        <v>0</v>
      </c>
      <c r="AB1253">
        <v>0</v>
      </c>
      <c r="AC1253">
        <v>0</v>
      </c>
      <c r="AD1253">
        <v>0</v>
      </c>
      <c r="AE1253">
        <v>0</v>
      </c>
      <c r="AF1253">
        <v>0</v>
      </c>
      <c r="AG1253">
        <v>0</v>
      </c>
      <c r="AH1253">
        <v>0</v>
      </c>
      <c r="AI1253">
        <v>0</v>
      </c>
      <c r="AJ1253">
        <v>0</v>
      </c>
      <c r="AK1253">
        <v>0</v>
      </c>
      <c r="AL1253">
        <v>0</v>
      </c>
      <c r="AM1253">
        <v>0</v>
      </c>
      <c r="AN1253">
        <v>0</v>
      </c>
      <c r="AO1253">
        <v>126500</v>
      </c>
      <c r="AP1253">
        <v>0</v>
      </c>
    </row>
    <row r="1254" spans="1:42" hidden="1">
      <c r="A1254" s="44" t="s">
        <v>3436</v>
      </c>
      <c r="B1254">
        <v>17000</v>
      </c>
      <c r="C1254">
        <v>0</v>
      </c>
      <c r="D1254" s="1">
        <v>42401</v>
      </c>
      <c r="F1254" s="1">
        <v>44255</v>
      </c>
      <c r="G1254" s="1">
        <v>42408</v>
      </c>
      <c r="H1254" t="s">
        <v>27</v>
      </c>
      <c r="I1254" t="s">
        <v>112</v>
      </c>
      <c r="J1254" t="s">
        <v>27</v>
      </c>
      <c r="K1254" t="s">
        <v>27</v>
      </c>
      <c r="L1254" t="s">
        <v>31</v>
      </c>
      <c r="M1254" t="s">
        <v>3437</v>
      </c>
      <c r="N1254" t="s">
        <v>3416</v>
      </c>
      <c r="O1254" t="s">
        <v>1628</v>
      </c>
      <c r="P1254" t="s">
        <v>3417</v>
      </c>
      <c r="Q1254">
        <v>20</v>
      </c>
      <c r="R1254">
        <v>17000</v>
      </c>
      <c r="S1254">
        <v>17000</v>
      </c>
      <c r="T1254">
        <v>0</v>
      </c>
      <c r="U1254">
        <v>17000</v>
      </c>
      <c r="V1254">
        <v>17000</v>
      </c>
      <c r="W1254">
        <v>0</v>
      </c>
      <c r="X1254">
        <v>0</v>
      </c>
      <c r="Y1254">
        <v>0</v>
      </c>
      <c r="Z1254">
        <v>0</v>
      </c>
      <c r="AA1254">
        <v>0</v>
      </c>
      <c r="AB1254">
        <v>0</v>
      </c>
      <c r="AC1254">
        <v>0</v>
      </c>
      <c r="AD1254">
        <v>0</v>
      </c>
      <c r="AE1254">
        <v>0</v>
      </c>
      <c r="AF1254">
        <v>0</v>
      </c>
      <c r="AG1254">
        <v>0</v>
      </c>
      <c r="AH1254">
        <v>0</v>
      </c>
      <c r="AI1254">
        <v>0</v>
      </c>
      <c r="AJ1254">
        <v>0</v>
      </c>
      <c r="AK1254">
        <v>0</v>
      </c>
      <c r="AL1254">
        <v>0</v>
      </c>
      <c r="AM1254">
        <v>0</v>
      </c>
      <c r="AN1254">
        <v>0</v>
      </c>
      <c r="AO1254">
        <v>17000</v>
      </c>
      <c r="AP1254">
        <v>0</v>
      </c>
    </row>
    <row r="1255" spans="1:42" hidden="1">
      <c r="A1255" s="44" t="s">
        <v>691</v>
      </c>
      <c r="B1255">
        <v>10000</v>
      </c>
      <c r="C1255">
        <v>0</v>
      </c>
      <c r="D1255" s="1">
        <v>43983</v>
      </c>
      <c r="F1255" s="1">
        <v>45838</v>
      </c>
      <c r="G1255" s="1">
        <v>43910</v>
      </c>
      <c r="H1255" t="s">
        <v>27</v>
      </c>
      <c r="I1255" t="s">
        <v>112</v>
      </c>
      <c r="J1255" t="s">
        <v>79</v>
      </c>
      <c r="K1255" t="s">
        <v>27</v>
      </c>
      <c r="L1255" t="s">
        <v>106</v>
      </c>
      <c r="M1255" t="s">
        <v>3438</v>
      </c>
      <c r="N1255" t="s">
        <v>697</v>
      </c>
      <c r="O1255" t="s">
        <v>1628</v>
      </c>
      <c r="P1255" t="s">
        <v>3417</v>
      </c>
      <c r="Q1255">
        <v>20</v>
      </c>
      <c r="R1255">
        <v>10000</v>
      </c>
      <c r="S1255">
        <v>5000.0200000000004</v>
      </c>
      <c r="T1255">
        <v>4999.9799999999996</v>
      </c>
      <c r="U1255">
        <v>10000</v>
      </c>
      <c r="V1255">
        <v>7000.02</v>
      </c>
      <c r="W1255">
        <v>2999.98</v>
      </c>
      <c r="X1255">
        <v>2000</v>
      </c>
      <c r="Y1255">
        <v>0</v>
      </c>
      <c r="Z1255">
        <v>0</v>
      </c>
      <c r="AA1255">
        <v>0</v>
      </c>
      <c r="AB1255">
        <v>0</v>
      </c>
      <c r="AC1255">
        <v>166.67</v>
      </c>
      <c r="AD1255">
        <v>166.67</v>
      </c>
      <c r="AE1255">
        <v>166.67</v>
      </c>
      <c r="AF1255">
        <v>166.67</v>
      </c>
      <c r="AG1255">
        <v>166.67</v>
      </c>
      <c r="AH1255">
        <v>166.67</v>
      </c>
      <c r="AI1255">
        <v>166.67</v>
      </c>
      <c r="AJ1255">
        <v>166.67</v>
      </c>
      <c r="AK1255">
        <v>166.67</v>
      </c>
      <c r="AL1255">
        <v>166.67</v>
      </c>
      <c r="AM1255">
        <v>166.67</v>
      </c>
      <c r="AN1255">
        <v>166.63</v>
      </c>
      <c r="AO1255">
        <v>10000</v>
      </c>
      <c r="AP1255">
        <v>2000</v>
      </c>
    </row>
    <row r="1256" spans="1:42" hidden="1">
      <c r="A1256" s="44" t="s">
        <v>3439</v>
      </c>
      <c r="B1256">
        <v>174800</v>
      </c>
      <c r="C1256">
        <v>174800</v>
      </c>
      <c r="D1256" s="1">
        <v>45139</v>
      </c>
      <c r="F1256" s="1">
        <v>45169</v>
      </c>
      <c r="G1256" s="1">
        <v>45169</v>
      </c>
      <c r="H1256" t="s">
        <v>27</v>
      </c>
      <c r="I1256" t="s">
        <v>112</v>
      </c>
      <c r="J1256" t="s">
        <v>79</v>
      </c>
      <c r="K1256" t="s">
        <v>106</v>
      </c>
      <c r="L1256" t="s">
        <v>31</v>
      </c>
      <c r="M1256" t="s">
        <v>3442</v>
      </c>
      <c r="N1256" t="s">
        <v>27</v>
      </c>
      <c r="O1256" t="s">
        <v>1628</v>
      </c>
      <c r="P1256" t="s">
        <v>3417</v>
      </c>
      <c r="Q1256">
        <v>20</v>
      </c>
      <c r="R1256">
        <v>0</v>
      </c>
      <c r="S1256">
        <v>0</v>
      </c>
      <c r="T1256">
        <v>0</v>
      </c>
      <c r="U1256">
        <v>174800</v>
      </c>
      <c r="V1256">
        <v>174800</v>
      </c>
      <c r="W1256">
        <v>0</v>
      </c>
      <c r="X1256">
        <v>0</v>
      </c>
      <c r="Y1256">
        <v>174800</v>
      </c>
      <c r="Z1256">
        <v>0</v>
      </c>
      <c r="AA1256">
        <v>174800</v>
      </c>
      <c r="AB1256">
        <v>0</v>
      </c>
      <c r="AC1256">
        <v>0</v>
      </c>
      <c r="AD1256">
        <v>0</v>
      </c>
      <c r="AE1256">
        <v>0</v>
      </c>
      <c r="AF1256">
        <v>0</v>
      </c>
      <c r="AG1256">
        <v>0</v>
      </c>
      <c r="AH1256">
        <v>0</v>
      </c>
      <c r="AI1256">
        <v>0</v>
      </c>
      <c r="AJ1256">
        <v>0</v>
      </c>
      <c r="AK1256">
        <v>0</v>
      </c>
      <c r="AL1256">
        <v>0</v>
      </c>
      <c r="AM1256">
        <v>0</v>
      </c>
      <c r="AN1256">
        <v>0</v>
      </c>
      <c r="AO1256">
        <v>0</v>
      </c>
      <c r="AP1256">
        <v>0</v>
      </c>
    </row>
    <row r="1257" spans="1:42" hidden="1">
      <c r="A1257" s="44" t="s">
        <v>3440</v>
      </c>
      <c r="B1257">
        <v>3999</v>
      </c>
      <c r="C1257">
        <v>0</v>
      </c>
      <c r="D1257" s="1">
        <v>42217</v>
      </c>
      <c r="F1257" s="1">
        <v>44865</v>
      </c>
      <c r="G1257" s="1">
        <v>42217</v>
      </c>
      <c r="H1257" t="s">
        <v>27</v>
      </c>
      <c r="I1257" t="s">
        <v>733</v>
      </c>
      <c r="J1257" t="s">
        <v>27</v>
      </c>
      <c r="K1257" t="s">
        <v>27</v>
      </c>
      <c r="L1257" t="s">
        <v>106</v>
      </c>
      <c r="M1257" t="s">
        <v>3418</v>
      </c>
      <c r="N1257" t="s">
        <v>3416</v>
      </c>
      <c r="O1257" t="s">
        <v>1665</v>
      </c>
      <c r="P1257" t="s">
        <v>3417</v>
      </c>
      <c r="Q1257">
        <v>14</v>
      </c>
      <c r="R1257">
        <v>3999</v>
      </c>
      <c r="S1257">
        <v>3999</v>
      </c>
      <c r="T1257">
        <v>0</v>
      </c>
      <c r="U1257">
        <v>3999</v>
      </c>
      <c r="V1257">
        <v>3999</v>
      </c>
      <c r="W1257">
        <v>0</v>
      </c>
      <c r="X1257">
        <v>0</v>
      </c>
      <c r="Y1257">
        <v>0</v>
      </c>
      <c r="Z1257">
        <v>0</v>
      </c>
      <c r="AA1257">
        <v>0</v>
      </c>
      <c r="AB1257">
        <v>0</v>
      </c>
      <c r="AC1257">
        <v>0</v>
      </c>
      <c r="AD1257">
        <v>0</v>
      </c>
      <c r="AE1257">
        <v>0</v>
      </c>
      <c r="AF1257">
        <v>0</v>
      </c>
      <c r="AG1257">
        <v>0</v>
      </c>
      <c r="AH1257">
        <v>0</v>
      </c>
      <c r="AI1257">
        <v>0</v>
      </c>
      <c r="AJ1257">
        <v>0</v>
      </c>
      <c r="AK1257">
        <v>0</v>
      </c>
      <c r="AL1257">
        <v>0</v>
      </c>
      <c r="AM1257">
        <v>0</v>
      </c>
      <c r="AN1257">
        <v>0</v>
      </c>
      <c r="AO1257">
        <v>3999</v>
      </c>
      <c r="AP1257">
        <v>0</v>
      </c>
    </row>
    <row r="1258" spans="1:42" hidden="1">
      <c r="A1258" s="48" t="s">
        <v>3441</v>
      </c>
      <c r="B1258">
        <v>1399</v>
      </c>
      <c r="C1258">
        <v>1399</v>
      </c>
      <c r="D1258" s="1">
        <v>40544</v>
      </c>
      <c r="F1258" s="1">
        <v>40574</v>
      </c>
      <c r="G1258" s="1">
        <v>40534</v>
      </c>
      <c r="H1258" t="s">
        <v>27</v>
      </c>
      <c r="I1258" t="s">
        <v>837</v>
      </c>
      <c r="J1258" t="s">
        <v>27</v>
      </c>
      <c r="K1258" t="s">
        <v>27</v>
      </c>
      <c r="L1258" t="s">
        <v>597</v>
      </c>
      <c r="M1258" t="s">
        <v>2171</v>
      </c>
      <c r="N1258" t="s">
        <v>3416</v>
      </c>
      <c r="O1258" t="s">
        <v>1699</v>
      </c>
      <c r="P1258" t="s">
        <v>3417</v>
      </c>
      <c r="Q1258">
        <v>100</v>
      </c>
      <c r="R1258">
        <v>1399</v>
      </c>
      <c r="S1258">
        <v>1399</v>
      </c>
      <c r="T1258">
        <v>0</v>
      </c>
      <c r="U1258">
        <v>1399</v>
      </c>
      <c r="V1258">
        <v>1399</v>
      </c>
      <c r="W1258">
        <v>0</v>
      </c>
      <c r="X1258">
        <v>0</v>
      </c>
      <c r="Y1258">
        <v>0</v>
      </c>
      <c r="Z1258">
        <v>0</v>
      </c>
      <c r="AA1258">
        <v>0</v>
      </c>
      <c r="AB1258">
        <v>0</v>
      </c>
      <c r="AC1258">
        <v>0</v>
      </c>
      <c r="AD1258">
        <v>0</v>
      </c>
      <c r="AE1258">
        <v>0</v>
      </c>
      <c r="AF1258">
        <v>0</v>
      </c>
      <c r="AG1258">
        <v>0</v>
      </c>
      <c r="AH1258">
        <v>0</v>
      </c>
      <c r="AI1258">
        <v>0</v>
      </c>
      <c r="AJ1258">
        <v>0</v>
      </c>
      <c r="AK1258">
        <v>0</v>
      </c>
      <c r="AL1258">
        <v>0</v>
      </c>
      <c r="AM1258">
        <v>0</v>
      </c>
      <c r="AN1258">
        <v>0</v>
      </c>
      <c r="AO1258">
        <v>0</v>
      </c>
      <c r="AP1258">
        <v>0</v>
      </c>
    </row>
    <row r="1259" spans="1:42" hidden="1">
      <c r="A1259" s="44" t="s">
        <v>3443</v>
      </c>
      <c r="B1259">
        <v>12622.95</v>
      </c>
      <c r="C1259">
        <v>0</v>
      </c>
      <c r="D1259" s="1">
        <v>40544</v>
      </c>
      <c r="F1259" s="1">
        <v>40574</v>
      </c>
      <c r="G1259" s="1">
        <v>36882</v>
      </c>
      <c r="H1259" t="s">
        <v>27</v>
      </c>
      <c r="I1259" t="s">
        <v>699</v>
      </c>
      <c r="J1259" t="s">
        <v>27</v>
      </c>
      <c r="K1259" t="s">
        <v>27</v>
      </c>
      <c r="L1259" t="s">
        <v>29</v>
      </c>
      <c r="M1259" t="s">
        <v>3452</v>
      </c>
      <c r="N1259" t="s">
        <v>3453</v>
      </c>
      <c r="O1259" t="s">
        <v>1647</v>
      </c>
      <c r="P1259" t="s">
        <v>3454</v>
      </c>
      <c r="Q1259">
        <v>20</v>
      </c>
      <c r="R1259">
        <v>12622.95</v>
      </c>
      <c r="S1259">
        <v>12622.95</v>
      </c>
      <c r="T1259">
        <v>0</v>
      </c>
      <c r="U1259">
        <v>12622.95</v>
      </c>
      <c r="V1259">
        <v>12622.95</v>
      </c>
      <c r="W1259">
        <v>0</v>
      </c>
      <c r="X1259">
        <v>0</v>
      </c>
      <c r="Y1259">
        <v>0</v>
      </c>
      <c r="Z1259">
        <v>0</v>
      </c>
      <c r="AA1259">
        <v>0</v>
      </c>
      <c r="AB1259">
        <v>0</v>
      </c>
      <c r="AC1259">
        <v>0</v>
      </c>
      <c r="AD1259">
        <v>0</v>
      </c>
      <c r="AE1259">
        <v>0</v>
      </c>
      <c r="AF1259">
        <v>0</v>
      </c>
      <c r="AG1259">
        <v>0</v>
      </c>
      <c r="AH1259">
        <v>0</v>
      </c>
      <c r="AI1259">
        <v>0</v>
      </c>
      <c r="AJ1259">
        <v>0</v>
      </c>
      <c r="AK1259">
        <v>0</v>
      </c>
      <c r="AL1259">
        <v>0</v>
      </c>
      <c r="AM1259">
        <v>0</v>
      </c>
      <c r="AN1259">
        <v>0</v>
      </c>
      <c r="AO1259">
        <v>0</v>
      </c>
      <c r="AP1259">
        <v>0</v>
      </c>
    </row>
    <row r="1260" spans="1:42" hidden="1">
      <c r="A1260" s="44" t="s">
        <v>3444</v>
      </c>
      <c r="B1260">
        <v>4450</v>
      </c>
      <c r="C1260">
        <v>0</v>
      </c>
      <c r="D1260" s="1">
        <v>40544</v>
      </c>
      <c r="F1260" s="1">
        <v>40574</v>
      </c>
      <c r="G1260" s="1">
        <v>37491</v>
      </c>
      <c r="H1260" t="s">
        <v>27</v>
      </c>
      <c r="I1260" t="s">
        <v>733</v>
      </c>
      <c r="J1260" t="s">
        <v>27</v>
      </c>
      <c r="K1260" t="s">
        <v>27</v>
      </c>
      <c r="L1260" t="s">
        <v>106</v>
      </c>
      <c r="M1260" t="s">
        <v>3455</v>
      </c>
      <c r="N1260" t="s">
        <v>3453</v>
      </c>
      <c r="O1260" t="s">
        <v>1665</v>
      </c>
      <c r="P1260" t="s">
        <v>3454</v>
      </c>
      <c r="Q1260">
        <v>20</v>
      </c>
      <c r="R1260">
        <v>4450</v>
      </c>
      <c r="S1260">
        <v>4450</v>
      </c>
      <c r="T1260">
        <v>0</v>
      </c>
      <c r="U1260">
        <v>4450</v>
      </c>
      <c r="V1260">
        <v>4450</v>
      </c>
      <c r="W1260">
        <v>0</v>
      </c>
      <c r="X1260">
        <v>0</v>
      </c>
      <c r="Y1260">
        <v>0</v>
      </c>
      <c r="Z1260">
        <v>0</v>
      </c>
      <c r="AA1260">
        <v>0</v>
      </c>
      <c r="AB1260">
        <v>0</v>
      </c>
      <c r="AC1260">
        <v>0</v>
      </c>
      <c r="AD1260">
        <v>0</v>
      </c>
      <c r="AE1260">
        <v>0</v>
      </c>
      <c r="AF1260">
        <v>0</v>
      </c>
      <c r="AG1260">
        <v>0</v>
      </c>
      <c r="AH1260">
        <v>0</v>
      </c>
      <c r="AI1260">
        <v>0</v>
      </c>
      <c r="AJ1260">
        <v>0</v>
      </c>
      <c r="AK1260">
        <v>0</v>
      </c>
      <c r="AL1260">
        <v>0</v>
      </c>
      <c r="AM1260">
        <v>0</v>
      </c>
      <c r="AN1260">
        <v>0</v>
      </c>
      <c r="AO1260">
        <v>0</v>
      </c>
      <c r="AP1260">
        <v>0</v>
      </c>
    </row>
    <row r="1261" spans="1:42" hidden="1">
      <c r="A1261" s="44" t="s">
        <v>3445</v>
      </c>
      <c r="B1261">
        <v>4985</v>
      </c>
      <c r="C1261">
        <v>0</v>
      </c>
      <c r="D1261" s="1">
        <v>40544</v>
      </c>
      <c r="F1261" s="1">
        <v>40574</v>
      </c>
      <c r="G1261" s="1">
        <v>38352</v>
      </c>
      <c r="H1261" t="s">
        <v>27</v>
      </c>
      <c r="I1261" t="s">
        <v>1165</v>
      </c>
      <c r="J1261" t="s">
        <v>27</v>
      </c>
      <c r="K1261" t="s">
        <v>27</v>
      </c>
      <c r="L1261" t="s">
        <v>156</v>
      </c>
      <c r="M1261" t="s">
        <v>3456</v>
      </c>
      <c r="N1261" t="s">
        <v>3453</v>
      </c>
      <c r="O1261" t="s">
        <v>2571</v>
      </c>
      <c r="P1261" t="s">
        <v>3454</v>
      </c>
      <c r="Q1261">
        <v>20</v>
      </c>
      <c r="R1261">
        <v>4985</v>
      </c>
      <c r="S1261">
        <v>4985</v>
      </c>
      <c r="T1261">
        <v>0</v>
      </c>
      <c r="U1261">
        <v>4985</v>
      </c>
      <c r="V1261">
        <v>4985</v>
      </c>
      <c r="W1261">
        <v>0</v>
      </c>
      <c r="X1261">
        <v>0</v>
      </c>
      <c r="Y1261">
        <v>0</v>
      </c>
      <c r="Z1261">
        <v>0</v>
      </c>
      <c r="AA1261">
        <v>0</v>
      </c>
      <c r="AB1261">
        <v>0</v>
      </c>
      <c r="AC1261">
        <v>0</v>
      </c>
      <c r="AD1261">
        <v>0</v>
      </c>
      <c r="AE1261">
        <v>0</v>
      </c>
      <c r="AF1261">
        <v>0</v>
      </c>
      <c r="AG1261">
        <v>0</v>
      </c>
      <c r="AH1261">
        <v>0</v>
      </c>
      <c r="AI1261">
        <v>0</v>
      </c>
      <c r="AJ1261">
        <v>0</v>
      </c>
      <c r="AK1261">
        <v>0</v>
      </c>
      <c r="AL1261">
        <v>0</v>
      </c>
      <c r="AM1261">
        <v>0</v>
      </c>
      <c r="AN1261">
        <v>0</v>
      </c>
      <c r="AO1261">
        <v>0</v>
      </c>
      <c r="AP1261">
        <v>0</v>
      </c>
    </row>
    <row r="1262" spans="1:42" hidden="1">
      <c r="A1262" s="44" t="s">
        <v>3446</v>
      </c>
      <c r="B1262">
        <v>9100</v>
      </c>
      <c r="C1262">
        <v>0</v>
      </c>
      <c r="D1262" s="1">
        <v>40544</v>
      </c>
      <c r="F1262" s="1">
        <v>40574</v>
      </c>
      <c r="G1262" s="1">
        <v>38510</v>
      </c>
      <c r="H1262" t="s">
        <v>27</v>
      </c>
      <c r="I1262" t="s">
        <v>3457</v>
      </c>
      <c r="J1262" t="s">
        <v>27</v>
      </c>
      <c r="K1262" t="s">
        <v>27</v>
      </c>
      <c r="L1262" t="s">
        <v>29</v>
      </c>
      <c r="M1262" t="s">
        <v>3458</v>
      </c>
      <c r="N1262" t="s">
        <v>3453</v>
      </c>
      <c r="O1262" t="s">
        <v>3459</v>
      </c>
      <c r="P1262" t="s">
        <v>3454</v>
      </c>
      <c r="Q1262">
        <v>20</v>
      </c>
      <c r="R1262">
        <v>9100</v>
      </c>
      <c r="S1262">
        <v>9100</v>
      </c>
      <c r="T1262">
        <v>0</v>
      </c>
      <c r="U1262">
        <v>9100</v>
      </c>
      <c r="V1262">
        <v>9100</v>
      </c>
      <c r="W1262">
        <v>0</v>
      </c>
      <c r="X1262">
        <v>0</v>
      </c>
      <c r="Y1262">
        <v>0</v>
      </c>
      <c r="Z1262">
        <v>0</v>
      </c>
      <c r="AA1262">
        <v>0</v>
      </c>
      <c r="AB1262">
        <v>0</v>
      </c>
      <c r="AC1262">
        <v>0</v>
      </c>
      <c r="AD1262">
        <v>0</v>
      </c>
      <c r="AE1262">
        <v>0</v>
      </c>
      <c r="AF1262">
        <v>0</v>
      </c>
      <c r="AG1262">
        <v>0</v>
      </c>
      <c r="AH1262">
        <v>0</v>
      </c>
      <c r="AI1262">
        <v>0</v>
      </c>
      <c r="AJ1262">
        <v>0</v>
      </c>
      <c r="AK1262">
        <v>0</v>
      </c>
      <c r="AL1262">
        <v>0</v>
      </c>
      <c r="AM1262">
        <v>0</v>
      </c>
      <c r="AN1262">
        <v>0</v>
      </c>
      <c r="AO1262">
        <v>0</v>
      </c>
      <c r="AP1262">
        <v>0</v>
      </c>
    </row>
    <row r="1263" spans="1:42" hidden="1">
      <c r="A1263" s="44" t="s">
        <v>3447</v>
      </c>
      <c r="B1263">
        <v>4049</v>
      </c>
      <c r="C1263">
        <v>0</v>
      </c>
      <c r="D1263" s="1">
        <v>40544</v>
      </c>
      <c r="F1263" s="1">
        <v>40574</v>
      </c>
      <c r="G1263" s="1">
        <v>38518</v>
      </c>
      <c r="H1263" t="s">
        <v>27</v>
      </c>
      <c r="I1263" t="s">
        <v>1301</v>
      </c>
      <c r="J1263" t="s">
        <v>27</v>
      </c>
      <c r="K1263" t="s">
        <v>27</v>
      </c>
      <c r="L1263" t="s">
        <v>236</v>
      </c>
      <c r="M1263" t="s">
        <v>3460</v>
      </c>
      <c r="N1263" t="s">
        <v>3453</v>
      </c>
      <c r="O1263" t="s">
        <v>2663</v>
      </c>
      <c r="P1263" t="s">
        <v>3454</v>
      </c>
      <c r="Q1263">
        <v>20</v>
      </c>
      <c r="R1263">
        <v>4049</v>
      </c>
      <c r="S1263">
        <v>4049</v>
      </c>
      <c r="T1263">
        <v>0</v>
      </c>
      <c r="U1263">
        <v>4049</v>
      </c>
      <c r="V1263">
        <v>4049</v>
      </c>
      <c r="W1263">
        <v>0</v>
      </c>
      <c r="X1263">
        <v>0</v>
      </c>
      <c r="Y1263">
        <v>0</v>
      </c>
      <c r="Z1263">
        <v>0</v>
      </c>
      <c r="AA1263">
        <v>0</v>
      </c>
      <c r="AB1263">
        <v>0</v>
      </c>
      <c r="AC1263">
        <v>0</v>
      </c>
      <c r="AD1263">
        <v>0</v>
      </c>
      <c r="AE1263">
        <v>0</v>
      </c>
      <c r="AF1263">
        <v>0</v>
      </c>
      <c r="AG1263">
        <v>0</v>
      </c>
      <c r="AH1263">
        <v>0</v>
      </c>
      <c r="AI1263">
        <v>0</v>
      </c>
      <c r="AJ1263">
        <v>0</v>
      </c>
      <c r="AK1263">
        <v>0</v>
      </c>
      <c r="AL1263">
        <v>0</v>
      </c>
      <c r="AM1263">
        <v>0</v>
      </c>
      <c r="AN1263">
        <v>0</v>
      </c>
      <c r="AO1263">
        <v>0</v>
      </c>
      <c r="AP1263">
        <v>0</v>
      </c>
    </row>
    <row r="1264" spans="1:42" hidden="1">
      <c r="A1264" s="44" t="s">
        <v>3448</v>
      </c>
      <c r="B1264">
        <v>5735.25</v>
      </c>
      <c r="C1264">
        <v>0</v>
      </c>
      <c r="D1264" s="1">
        <v>40544</v>
      </c>
      <c r="F1264" s="1">
        <v>40574</v>
      </c>
      <c r="G1264" s="1">
        <v>38519</v>
      </c>
      <c r="H1264" t="s">
        <v>27</v>
      </c>
      <c r="I1264" t="s">
        <v>2233</v>
      </c>
      <c r="J1264" t="s">
        <v>27</v>
      </c>
      <c r="K1264" t="s">
        <v>27</v>
      </c>
      <c r="L1264" t="s">
        <v>421</v>
      </c>
      <c r="M1264" t="s">
        <v>3461</v>
      </c>
      <c r="N1264" t="s">
        <v>3453</v>
      </c>
      <c r="O1264" t="s">
        <v>2235</v>
      </c>
      <c r="P1264" t="s">
        <v>3454</v>
      </c>
      <c r="Q1264">
        <v>20</v>
      </c>
      <c r="R1264">
        <v>5735.25</v>
      </c>
      <c r="S1264">
        <v>5735.25</v>
      </c>
      <c r="T1264">
        <v>0</v>
      </c>
      <c r="U1264">
        <v>5735.25</v>
      </c>
      <c r="V1264">
        <v>5735.25</v>
      </c>
      <c r="W1264">
        <v>0</v>
      </c>
      <c r="X1264">
        <v>0</v>
      </c>
      <c r="Y1264">
        <v>0</v>
      </c>
      <c r="Z1264">
        <v>0</v>
      </c>
      <c r="AA1264">
        <v>0</v>
      </c>
      <c r="AB1264">
        <v>0</v>
      </c>
      <c r="AC1264">
        <v>0</v>
      </c>
      <c r="AD1264">
        <v>0</v>
      </c>
      <c r="AE1264">
        <v>0</v>
      </c>
      <c r="AF1264">
        <v>0</v>
      </c>
      <c r="AG1264">
        <v>0</v>
      </c>
      <c r="AH1264">
        <v>0</v>
      </c>
      <c r="AI1264">
        <v>0</v>
      </c>
      <c r="AJ1264">
        <v>0</v>
      </c>
      <c r="AK1264">
        <v>0</v>
      </c>
      <c r="AL1264">
        <v>0</v>
      </c>
      <c r="AM1264">
        <v>0</v>
      </c>
      <c r="AN1264">
        <v>0</v>
      </c>
      <c r="AO1264">
        <v>0</v>
      </c>
      <c r="AP1264">
        <v>0</v>
      </c>
    </row>
    <row r="1265" spans="1:42" hidden="1">
      <c r="A1265" s="44" t="s">
        <v>3449</v>
      </c>
      <c r="B1265">
        <v>13230</v>
      </c>
      <c r="C1265">
        <v>0</v>
      </c>
      <c r="D1265" s="1">
        <v>40544</v>
      </c>
      <c r="F1265" s="1">
        <v>40574</v>
      </c>
      <c r="G1265" s="1">
        <v>38593</v>
      </c>
      <c r="H1265" t="s">
        <v>27</v>
      </c>
      <c r="I1265" t="s">
        <v>720</v>
      </c>
      <c r="J1265" t="s">
        <v>27</v>
      </c>
      <c r="K1265" t="s">
        <v>27</v>
      </c>
      <c r="L1265" t="s">
        <v>721</v>
      </c>
      <c r="M1265" t="s">
        <v>2731</v>
      </c>
      <c r="N1265" t="s">
        <v>3453</v>
      </c>
      <c r="O1265" t="s">
        <v>1708</v>
      </c>
      <c r="P1265" t="s">
        <v>3454</v>
      </c>
      <c r="Q1265">
        <v>20</v>
      </c>
      <c r="R1265">
        <v>13230</v>
      </c>
      <c r="S1265">
        <v>13230</v>
      </c>
      <c r="T1265">
        <v>0</v>
      </c>
      <c r="U1265">
        <v>13230</v>
      </c>
      <c r="V1265">
        <v>13230</v>
      </c>
      <c r="W1265">
        <v>0</v>
      </c>
      <c r="X1265">
        <v>0</v>
      </c>
      <c r="Y1265">
        <v>0</v>
      </c>
      <c r="Z1265">
        <v>0</v>
      </c>
      <c r="AA1265">
        <v>0</v>
      </c>
      <c r="AB1265">
        <v>0</v>
      </c>
      <c r="AC1265">
        <v>0</v>
      </c>
      <c r="AD1265">
        <v>0</v>
      </c>
      <c r="AE1265">
        <v>0</v>
      </c>
      <c r="AF1265">
        <v>0</v>
      </c>
      <c r="AG1265">
        <v>0</v>
      </c>
      <c r="AH1265">
        <v>0</v>
      </c>
      <c r="AI1265">
        <v>0</v>
      </c>
      <c r="AJ1265">
        <v>0</v>
      </c>
      <c r="AK1265">
        <v>0</v>
      </c>
      <c r="AL1265">
        <v>0</v>
      </c>
      <c r="AM1265">
        <v>0</v>
      </c>
      <c r="AN1265">
        <v>0</v>
      </c>
      <c r="AO1265">
        <v>0</v>
      </c>
      <c r="AP1265">
        <v>0</v>
      </c>
    </row>
    <row r="1266" spans="1:42" hidden="1">
      <c r="A1266" s="44" t="s">
        <v>3450</v>
      </c>
      <c r="B1266">
        <v>75014</v>
      </c>
      <c r="C1266">
        <v>0</v>
      </c>
      <c r="D1266" s="1">
        <v>40544</v>
      </c>
      <c r="F1266" s="1">
        <v>40724</v>
      </c>
      <c r="G1266" s="1">
        <v>38860</v>
      </c>
      <c r="H1266" t="s">
        <v>27</v>
      </c>
      <c r="I1266" t="s">
        <v>720</v>
      </c>
      <c r="J1266" t="s">
        <v>27</v>
      </c>
      <c r="K1266" t="s">
        <v>27</v>
      </c>
      <c r="L1266" t="s">
        <v>721</v>
      </c>
      <c r="M1266" t="s">
        <v>2731</v>
      </c>
      <c r="N1266" t="s">
        <v>3453</v>
      </c>
      <c r="O1266" t="s">
        <v>1708</v>
      </c>
      <c r="P1266" t="s">
        <v>3454</v>
      </c>
      <c r="Q1266">
        <v>20</v>
      </c>
      <c r="R1266">
        <v>75014</v>
      </c>
      <c r="S1266">
        <v>75014</v>
      </c>
      <c r="T1266">
        <v>0</v>
      </c>
      <c r="U1266">
        <v>75014</v>
      </c>
      <c r="V1266">
        <v>75014</v>
      </c>
      <c r="W1266">
        <v>0</v>
      </c>
      <c r="X1266">
        <v>0</v>
      </c>
      <c r="Y1266">
        <v>0</v>
      </c>
      <c r="Z1266">
        <v>0</v>
      </c>
      <c r="AA1266">
        <v>0</v>
      </c>
      <c r="AB1266">
        <v>0</v>
      </c>
      <c r="AC1266">
        <v>0</v>
      </c>
      <c r="AD1266">
        <v>0</v>
      </c>
      <c r="AE1266">
        <v>0</v>
      </c>
      <c r="AF1266">
        <v>0</v>
      </c>
      <c r="AG1266">
        <v>0</v>
      </c>
      <c r="AH1266">
        <v>0</v>
      </c>
      <c r="AI1266">
        <v>0</v>
      </c>
      <c r="AJ1266">
        <v>0</v>
      </c>
      <c r="AK1266">
        <v>0</v>
      </c>
      <c r="AL1266">
        <v>0</v>
      </c>
      <c r="AM1266">
        <v>0</v>
      </c>
      <c r="AN1266">
        <v>0</v>
      </c>
      <c r="AO1266">
        <v>6251.35</v>
      </c>
      <c r="AP1266">
        <v>0</v>
      </c>
    </row>
    <row r="1267" spans="1:42" hidden="1">
      <c r="A1267" s="44" t="s">
        <v>3451</v>
      </c>
      <c r="B1267">
        <v>10500</v>
      </c>
      <c r="C1267">
        <v>0</v>
      </c>
      <c r="D1267" s="1">
        <v>40544</v>
      </c>
      <c r="F1267" s="1">
        <v>41973</v>
      </c>
      <c r="G1267" s="1">
        <v>40147</v>
      </c>
      <c r="H1267" t="s">
        <v>27</v>
      </c>
      <c r="I1267" t="s">
        <v>1301</v>
      </c>
      <c r="J1267" t="s">
        <v>27</v>
      </c>
      <c r="K1267" t="s">
        <v>27</v>
      </c>
      <c r="L1267" t="s">
        <v>236</v>
      </c>
      <c r="M1267" t="s">
        <v>3462</v>
      </c>
      <c r="N1267" t="s">
        <v>3453</v>
      </c>
      <c r="O1267" t="s">
        <v>2663</v>
      </c>
      <c r="P1267" t="s">
        <v>3454</v>
      </c>
      <c r="Q1267">
        <v>20</v>
      </c>
      <c r="R1267">
        <v>10500</v>
      </c>
      <c r="S1267">
        <v>10500</v>
      </c>
      <c r="T1267">
        <v>0</v>
      </c>
      <c r="U1267">
        <v>10500</v>
      </c>
      <c r="V1267">
        <v>10500</v>
      </c>
      <c r="W1267">
        <v>0</v>
      </c>
      <c r="X1267">
        <v>0</v>
      </c>
      <c r="Y1267">
        <v>0</v>
      </c>
      <c r="Z1267">
        <v>0</v>
      </c>
      <c r="AA1267">
        <v>0</v>
      </c>
      <c r="AB1267">
        <v>0</v>
      </c>
      <c r="AC1267">
        <v>0</v>
      </c>
      <c r="AD1267">
        <v>0</v>
      </c>
      <c r="AE1267">
        <v>0</v>
      </c>
      <c r="AF1267">
        <v>0</v>
      </c>
      <c r="AG1267">
        <v>0</v>
      </c>
      <c r="AH1267">
        <v>0</v>
      </c>
      <c r="AI1267">
        <v>0</v>
      </c>
      <c r="AJ1267">
        <v>0</v>
      </c>
      <c r="AK1267">
        <v>0</v>
      </c>
      <c r="AL1267">
        <v>0</v>
      </c>
      <c r="AM1267">
        <v>0</v>
      </c>
      <c r="AN1267">
        <v>0</v>
      </c>
      <c r="AO1267">
        <v>8225</v>
      </c>
      <c r="AP1267">
        <v>0</v>
      </c>
    </row>
    <row r="1268" spans="1:42" hidden="1">
      <c r="A1268" s="44" t="s">
        <v>3463</v>
      </c>
      <c r="B1268">
        <v>18180</v>
      </c>
      <c r="C1268">
        <v>0</v>
      </c>
      <c r="D1268" s="1">
        <v>40544</v>
      </c>
      <c r="F1268" s="1">
        <v>42277</v>
      </c>
      <c r="G1268" s="1">
        <v>40432</v>
      </c>
      <c r="H1268" t="s">
        <v>27</v>
      </c>
      <c r="I1268" t="s">
        <v>720</v>
      </c>
      <c r="J1268" t="s">
        <v>27</v>
      </c>
      <c r="K1268" t="s">
        <v>27</v>
      </c>
      <c r="L1268" t="s">
        <v>721</v>
      </c>
      <c r="M1268" t="s">
        <v>3471</v>
      </c>
      <c r="N1268" t="s">
        <v>3453</v>
      </c>
      <c r="O1268" t="s">
        <v>1708</v>
      </c>
      <c r="P1268" t="s">
        <v>3454</v>
      </c>
      <c r="Q1268">
        <v>20</v>
      </c>
      <c r="R1268">
        <v>18180</v>
      </c>
      <c r="S1268">
        <v>18180</v>
      </c>
      <c r="T1268">
        <v>0</v>
      </c>
      <c r="U1268">
        <v>18180</v>
      </c>
      <c r="V1268">
        <v>18180</v>
      </c>
      <c r="W1268">
        <v>0</v>
      </c>
      <c r="X1268">
        <v>0</v>
      </c>
      <c r="Y1268">
        <v>0</v>
      </c>
      <c r="Z1268">
        <v>0</v>
      </c>
      <c r="AA1268">
        <v>0</v>
      </c>
      <c r="AB1268">
        <v>0</v>
      </c>
      <c r="AC1268">
        <v>0</v>
      </c>
      <c r="AD1268">
        <v>0</v>
      </c>
      <c r="AE1268">
        <v>0</v>
      </c>
      <c r="AF1268">
        <v>0</v>
      </c>
      <c r="AG1268">
        <v>0</v>
      </c>
      <c r="AH1268">
        <v>0</v>
      </c>
      <c r="AI1268">
        <v>0</v>
      </c>
      <c r="AJ1268">
        <v>0</v>
      </c>
      <c r="AK1268">
        <v>0</v>
      </c>
      <c r="AL1268">
        <v>0</v>
      </c>
      <c r="AM1268">
        <v>0</v>
      </c>
      <c r="AN1268">
        <v>0</v>
      </c>
      <c r="AO1268">
        <v>17271</v>
      </c>
      <c r="AP1268">
        <v>0</v>
      </c>
    </row>
    <row r="1269" spans="1:42" hidden="1">
      <c r="A1269" s="44" t="s">
        <v>3464</v>
      </c>
      <c r="B1269">
        <v>2990</v>
      </c>
      <c r="C1269">
        <v>0</v>
      </c>
      <c r="D1269" s="1">
        <v>40786</v>
      </c>
      <c r="F1269" s="1">
        <v>42613</v>
      </c>
      <c r="G1269" s="1">
        <v>40786</v>
      </c>
      <c r="H1269" t="s">
        <v>27</v>
      </c>
      <c r="I1269" t="s">
        <v>720</v>
      </c>
      <c r="J1269" t="s">
        <v>27</v>
      </c>
      <c r="K1269" t="s">
        <v>27</v>
      </c>
      <c r="L1269" t="s">
        <v>721</v>
      </c>
      <c r="M1269" t="s">
        <v>3472</v>
      </c>
      <c r="N1269" t="s">
        <v>3453</v>
      </c>
      <c r="O1269" t="s">
        <v>1708</v>
      </c>
      <c r="P1269" t="s">
        <v>3454</v>
      </c>
      <c r="Q1269">
        <v>20</v>
      </c>
      <c r="R1269">
        <v>2990</v>
      </c>
      <c r="S1269">
        <v>2990</v>
      </c>
      <c r="T1269">
        <v>0</v>
      </c>
      <c r="U1269">
        <v>2990</v>
      </c>
      <c r="V1269">
        <v>2990</v>
      </c>
      <c r="W1269">
        <v>0</v>
      </c>
      <c r="X1269">
        <v>0</v>
      </c>
      <c r="Y1269">
        <v>0</v>
      </c>
      <c r="Z1269">
        <v>0</v>
      </c>
      <c r="AA1269">
        <v>0</v>
      </c>
      <c r="AB1269">
        <v>0</v>
      </c>
      <c r="AC1269">
        <v>0</v>
      </c>
      <c r="AD1269">
        <v>0</v>
      </c>
      <c r="AE1269">
        <v>0</v>
      </c>
      <c r="AF1269">
        <v>0</v>
      </c>
      <c r="AG1269">
        <v>0</v>
      </c>
      <c r="AH1269">
        <v>0</v>
      </c>
      <c r="AI1269">
        <v>0</v>
      </c>
      <c r="AJ1269">
        <v>0</v>
      </c>
      <c r="AK1269">
        <v>0</v>
      </c>
      <c r="AL1269">
        <v>0</v>
      </c>
      <c r="AM1269">
        <v>0</v>
      </c>
      <c r="AN1269">
        <v>0</v>
      </c>
      <c r="AO1269">
        <v>2990</v>
      </c>
      <c r="AP1269">
        <v>0</v>
      </c>
    </row>
    <row r="1270" spans="1:42" hidden="1">
      <c r="A1270" s="44" t="s">
        <v>3465</v>
      </c>
      <c r="B1270">
        <v>2990</v>
      </c>
      <c r="C1270">
        <v>0</v>
      </c>
      <c r="D1270" s="1">
        <v>40786</v>
      </c>
      <c r="F1270" s="1">
        <v>42613</v>
      </c>
      <c r="G1270" s="1">
        <v>40786</v>
      </c>
      <c r="H1270" t="s">
        <v>27</v>
      </c>
      <c r="I1270" t="s">
        <v>720</v>
      </c>
      <c r="J1270" t="s">
        <v>27</v>
      </c>
      <c r="K1270" t="s">
        <v>27</v>
      </c>
      <c r="L1270" t="s">
        <v>721</v>
      </c>
      <c r="M1270" t="s">
        <v>3472</v>
      </c>
      <c r="N1270" t="s">
        <v>3453</v>
      </c>
      <c r="O1270" t="s">
        <v>1708</v>
      </c>
      <c r="P1270" t="s">
        <v>3454</v>
      </c>
      <c r="Q1270">
        <v>20</v>
      </c>
      <c r="R1270">
        <v>2990</v>
      </c>
      <c r="S1270">
        <v>2990</v>
      </c>
      <c r="T1270">
        <v>0</v>
      </c>
      <c r="U1270">
        <v>2990</v>
      </c>
      <c r="V1270">
        <v>2990</v>
      </c>
      <c r="W1270">
        <v>0</v>
      </c>
      <c r="X1270">
        <v>0</v>
      </c>
      <c r="Y1270">
        <v>0</v>
      </c>
      <c r="Z1270">
        <v>0</v>
      </c>
      <c r="AA1270">
        <v>0</v>
      </c>
      <c r="AB1270">
        <v>0</v>
      </c>
      <c r="AC1270">
        <v>0</v>
      </c>
      <c r="AD1270">
        <v>0</v>
      </c>
      <c r="AE1270">
        <v>0</v>
      </c>
      <c r="AF1270">
        <v>0</v>
      </c>
      <c r="AG1270">
        <v>0</v>
      </c>
      <c r="AH1270">
        <v>0</v>
      </c>
      <c r="AI1270">
        <v>0</v>
      </c>
      <c r="AJ1270">
        <v>0</v>
      </c>
      <c r="AK1270">
        <v>0</v>
      </c>
      <c r="AL1270">
        <v>0</v>
      </c>
      <c r="AM1270">
        <v>0</v>
      </c>
      <c r="AN1270">
        <v>0</v>
      </c>
      <c r="AO1270">
        <v>2990</v>
      </c>
      <c r="AP1270">
        <v>0</v>
      </c>
    </row>
    <row r="1271" spans="1:42" hidden="1">
      <c r="A1271" s="44" t="s">
        <v>3466</v>
      </c>
      <c r="B1271">
        <v>3770</v>
      </c>
      <c r="C1271">
        <v>0</v>
      </c>
      <c r="D1271" s="1">
        <v>40786</v>
      </c>
      <c r="F1271" s="1">
        <v>42613</v>
      </c>
      <c r="G1271" s="1">
        <v>40786</v>
      </c>
      <c r="H1271" t="s">
        <v>27</v>
      </c>
      <c r="I1271" t="s">
        <v>720</v>
      </c>
      <c r="J1271" t="s">
        <v>27</v>
      </c>
      <c r="K1271" t="s">
        <v>27</v>
      </c>
      <c r="L1271" t="s">
        <v>721</v>
      </c>
      <c r="M1271" t="s">
        <v>3472</v>
      </c>
      <c r="N1271" t="s">
        <v>3453</v>
      </c>
      <c r="O1271" t="s">
        <v>1708</v>
      </c>
      <c r="P1271" t="s">
        <v>3454</v>
      </c>
      <c r="Q1271">
        <v>20</v>
      </c>
      <c r="R1271">
        <v>3770</v>
      </c>
      <c r="S1271">
        <v>3770</v>
      </c>
      <c r="T1271">
        <v>0</v>
      </c>
      <c r="U1271">
        <v>3770</v>
      </c>
      <c r="V1271">
        <v>3770</v>
      </c>
      <c r="W1271">
        <v>0</v>
      </c>
      <c r="X1271">
        <v>0</v>
      </c>
      <c r="Y1271">
        <v>0</v>
      </c>
      <c r="Z1271">
        <v>0</v>
      </c>
      <c r="AA1271">
        <v>0</v>
      </c>
      <c r="AB1271">
        <v>0</v>
      </c>
      <c r="AC1271">
        <v>0</v>
      </c>
      <c r="AD1271">
        <v>0</v>
      </c>
      <c r="AE1271">
        <v>0</v>
      </c>
      <c r="AF1271">
        <v>0</v>
      </c>
      <c r="AG1271">
        <v>0</v>
      </c>
      <c r="AH1271">
        <v>0</v>
      </c>
      <c r="AI1271">
        <v>0</v>
      </c>
      <c r="AJ1271">
        <v>0</v>
      </c>
      <c r="AK1271">
        <v>0</v>
      </c>
      <c r="AL1271">
        <v>0</v>
      </c>
      <c r="AM1271">
        <v>0</v>
      </c>
      <c r="AN1271">
        <v>0</v>
      </c>
      <c r="AO1271">
        <v>3770</v>
      </c>
      <c r="AP1271">
        <v>0</v>
      </c>
    </row>
    <row r="1272" spans="1:42" hidden="1">
      <c r="A1272" s="44" t="s">
        <v>3467</v>
      </c>
      <c r="B1272">
        <v>13975.61</v>
      </c>
      <c r="C1272">
        <v>0</v>
      </c>
      <c r="D1272" s="1">
        <v>41183</v>
      </c>
      <c r="F1272" s="1">
        <v>43069</v>
      </c>
      <c r="G1272" s="1">
        <v>41208</v>
      </c>
      <c r="H1272" t="s">
        <v>27</v>
      </c>
      <c r="I1272" t="s">
        <v>699</v>
      </c>
      <c r="J1272" t="s">
        <v>27</v>
      </c>
      <c r="K1272" t="s">
        <v>27</v>
      </c>
      <c r="L1272" t="s">
        <v>29</v>
      </c>
      <c r="M1272" t="s">
        <v>3473</v>
      </c>
      <c r="N1272" t="s">
        <v>3453</v>
      </c>
      <c r="O1272" t="s">
        <v>1647</v>
      </c>
      <c r="P1272" t="s">
        <v>3454</v>
      </c>
      <c r="Q1272">
        <v>20</v>
      </c>
      <c r="R1272">
        <v>13975.61</v>
      </c>
      <c r="S1272">
        <v>13975.61</v>
      </c>
      <c r="T1272">
        <v>0</v>
      </c>
      <c r="U1272">
        <v>13975.61</v>
      </c>
      <c r="V1272">
        <v>13975.61</v>
      </c>
      <c r="W1272">
        <v>0</v>
      </c>
      <c r="X1272">
        <v>0</v>
      </c>
      <c r="Y1272">
        <v>0</v>
      </c>
      <c r="Z1272">
        <v>0</v>
      </c>
      <c r="AA1272">
        <v>0</v>
      </c>
      <c r="AB1272">
        <v>0</v>
      </c>
      <c r="AC1272">
        <v>0</v>
      </c>
      <c r="AD1272">
        <v>0</v>
      </c>
      <c r="AE1272">
        <v>0</v>
      </c>
      <c r="AF1272">
        <v>0</v>
      </c>
      <c r="AG1272">
        <v>0</v>
      </c>
      <c r="AH1272">
        <v>0</v>
      </c>
      <c r="AI1272">
        <v>0</v>
      </c>
      <c r="AJ1272">
        <v>0</v>
      </c>
      <c r="AK1272">
        <v>0</v>
      </c>
      <c r="AL1272">
        <v>0</v>
      </c>
      <c r="AM1272">
        <v>0</v>
      </c>
      <c r="AN1272">
        <v>0</v>
      </c>
      <c r="AO1272">
        <v>13975.61</v>
      </c>
      <c r="AP1272">
        <v>0</v>
      </c>
    </row>
    <row r="1273" spans="1:42" hidden="1">
      <c r="A1273" s="44" t="s">
        <v>3468</v>
      </c>
      <c r="B1273">
        <v>4000</v>
      </c>
      <c r="C1273">
        <v>0</v>
      </c>
      <c r="D1273" s="1">
        <v>41235</v>
      </c>
      <c r="F1273" s="1">
        <v>43069</v>
      </c>
      <c r="G1273" s="1">
        <v>41235</v>
      </c>
      <c r="H1273" t="s">
        <v>27</v>
      </c>
      <c r="I1273" t="s">
        <v>1165</v>
      </c>
      <c r="J1273" t="s">
        <v>27</v>
      </c>
      <c r="K1273" t="s">
        <v>27</v>
      </c>
      <c r="L1273" t="s">
        <v>156</v>
      </c>
      <c r="M1273" t="s">
        <v>3474</v>
      </c>
      <c r="N1273" t="s">
        <v>3453</v>
      </c>
      <c r="O1273" t="s">
        <v>2571</v>
      </c>
      <c r="P1273" t="s">
        <v>3454</v>
      </c>
      <c r="Q1273">
        <v>20</v>
      </c>
      <c r="R1273">
        <v>4000</v>
      </c>
      <c r="S1273">
        <v>4000</v>
      </c>
      <c r="T1273">
        <v>0</v>
      </c>
      <c r="U1273">
        <v>4000</v>
      </c>
      <c r="V1273">
        <v>4000</v>
      </c>
      <c r="W1273">
        <v>0</v>
      </c>
      <c r="X1273">
        <v>0</v>
      </c>
      <c r="Y1273">
        <v>0</v>
      </c>
      <c r="Z1273">
        <v>0</v>
      </c>
      <c r="AA1273">
        <v>0</v>
      </c>
      <c r="AB1273">
        <v>0</v>
      </c>
      <c r="AC1273">
        <v>0</v>
      </c>
      <c r="AD1273">
        <v>0</v>
      </c>
      <c r="AE1273">
        <v>0</v>
      </c>
      <c r="AF1273">
        <v>0</v>
      </c>
      <c r="AG1273">
        <v>0</v>
      </c>
      <c r="AH1273">
        <v>0</v>
      </c>
      <c r="AI1273">
        <v>0</v>
      </c>
      <c r="AJ1273">
        <v>0</v>
      </c>
      <c r="AK1273">
        <v>0</v>
      </c>
      <c r="AL1273">
        <v>0</v>
      </c>
      <c r="AM1273">
        <v>0</v>
      </c>
      <c r="AN1273">
        <v>0</v>
      </c>
      <c r="AO1273">
        <v>4000</v>
      </c>
      <c r="AP1273">
        <v>0</v>
      </c>
    </row>
    <row r="1274" spans="1:42" hidden="1">
      <c r="A1274" s="44" t="s">
        <v>698</v>
      </c>
      <c r="B1274">
        <v>15658.54</v>
      </c>
      <c r="C1274">
        <v>0</v>
      </c>
      <c r="D1274" s="1">
        <v>43952</v>
      </c>
      <c r="F1274" s="1">
        <v>45808</v>
      </c>
      <c r="G1274" s="1">
        <v>43963</v>
      </c>
      <c r="H1274" t="s">
        <v>27</v>
      </c>
      <c r="I1274" t="s">
        <v>699</v>
      </c>
      <c r="J1274" t="s">
        <v>79</v>
      </c>
      <c r="K1274" t="s">
        <v>27</v>
      </c>
      <c r="L1274" t="s">
        <v>29</v>
      </c>
      <c r="M1274" t="s">
        <v>3475</v>
      </c>
      <c r="N1274" t="s">
        <v>704</v>
      </c>
      <c r="O1274" t="s">
        <v>1647</v>
      </c>
      <c r="P1274" t="s">
        <v>3454</v>
      </c>
      <c r="Q1274">
        <v>20</v>
      </c>
      <c r="R1274">
        <v>15658.54</v>
      </c>
      <c r="S1274">
        <v>8090.28</v>
      </c>
      <c r="T1274">
        <v>7568.26</v>
      </c>
      <c r="U1274">
        <v>15658.54</v>
      </c>
      <c r="V1274">
        <v>11221.99</v>
      </c>
      <c r="W1274">
        <v>4436.55</v>
      </c>
      <c r="X1274">
        <v>3131.71</v>
      </c>
      <c r="Y1274">
        <v>0</v>
      </c>
      <c r="Z1274">
        <v>0</v>
      </c>
      <c r="AA1274">
        <v>0</v>
      </c>
      <c r="AB1274">
        <v>0</v>
      </c>
      <c r="AC1274">
        <v>260.98</v>
      </c>
      <c r="AD1274">
        <v>260.98</v>
      </c>
      <c r="AE1274">
        <v>260.98</v>
      </c>
      <c r="AF1274">
        <v>260.98</v>
      </c>
      <c r="AG1274">
        <v>260.98</v>
      </c>
      <c r="AH1274">
        <v>260.98</v>
      </c>
      <c r="AI1274">
        <v>260.98</v>
      </c>
      <c r="AJ1274">
        <v>260.98</v>
      </c>
      <c r="AK1274">
        <v>260.98</v>
      </c>
      <c r="AL1274">
        <v>260.98</v>
      </c>
      <c r="AM1274">
        <v>260.98</v>
      </c>
      <c r="AN1274">
        <v>260.93</v>
      </c>
      <c r="AO1274">
        <v>15658.54</v>
      </c>
      <c r="AP1274">
        <v>3131.71</v>
      </c>
    </row>
    <row r="1275" spans="1:42" hidden="1">
      <c r="A1275" s="44" t="s">
        <v>705</v>
      </c>
      <c r="B1275">
        <v>24241</v>
      </c>
      <c r="C1275">
        <v>0</v>
      </c>
      <c r="D1275" s="1">
        <v>44494</v>
      </c>
      <c r="F1275" s="1">
        <v>46326</v>
      </c>
      <c r="G1275" s="1">
        <v>44494</v>
      </c>
      <c r="H1275" t="s">
        <v>27</v>
      </c>
      <c r="I1275" t="s">
        <v>699</v>
      </c>
      <c r="J1275" t="s">
        <v>79</v>
      </c>
      <c r="K1275" t="s">
        <v>106</v>
      </c>
      <c r="L1275" t="s">
        <v>29</v>
      </c>
      <c r="M1275" t="s">
        <v>3476</v>
      </c>
      <c r="N1275" t="s">
        <v>704</v>
      </c>
      <c r="O1275" t="s">
        <v>1647</v>
      </c>
      <c r="P1275" t="s">
        <v>3454</v>
      </c>
      <c r="Q1275">
        <v>20</v>
      </c>
      <c r="R1275">
        <v>24241</v>
      </c>
      <c r="S1275">
        <v>5656.24</v>
      </c>
      <c r="T1275">
        <v>18584.759999999998</v>
      </c>
      <c r="U1275">
        <v>24241</v>
      </c>
      <c r="V1275">
        <v>10504.44</v>
      </c>
      <c r="W1275">
        <v>13736.56</v>
      </c>
      <c r="X1275">
        <v>4848.2</v>
      </c>
      <c r="Y1275">
        <v>0</v>
      </c>
      <c r="Z1275">
        <v>0</v>
      </c>
      <c r="AA1275">
        <v>0</v>
      </c>
      <c r="AB1275">
        <v>0</v>
      </c>
      <c r="AC1275">
        <v>404.02</v>
      </c>
      <c r="AD1275">
        <v>404.02</v>
      </c>
      <c r="AE1275">
        <v>404.02</v>
      </c>
      <c r="AF1275">
        <v>404.02</v>
      </c>
      <c r="AG1275">
        <v>404.02</v>
      </c>
      <c r="AH1275">
        <v>404.02</v>
      </c>
      <c r="AI1275">
        <v>404.02</v>
      </c>
      <c r="AJ1275">
        <v>404.02</v>
      </c>
      <c r="AK1275">
        <v>404.02</v>
      </c>
      <c r="AL1275">
        <v>404.02</v>
      </c>
      <c r="AM1275">
        <v>404.02</v>
      </c>
      <c r="AN1275">
        <v>403.98</v>
      </c>
      <c r="AO1275">
        <v>24241</v>
      </c>
      <c r="AP1275">
        <v>4848.2</v>
      </c>
    </row>
    <row r="1276" spans="1:42" hidden="1">
      <c r="A1276" s="44" t="s">
        <v>3469</v>
      </c>
      <c r="B1276">
        <v>5190</v>
      </c>
      <c r="C1276">
        <v>0</v>
      </c>
      <c r="D1276" s="1">
        <v>43627</v>
      </c>
      <c r="F1276" s="1">
        <v>43646</v>
      </c>
      <c r="G1276" s="1">
        <v>43627</v>
      </c>
      <c r="H1276" t="s">
        <v>27</v>
      </c>
      <c r="I1276" t="s">
        <v>943</v>
      </c>
      <c r="J1276" t="s">
        <v>79</v>
      </c>
      <c r="K1276" t="s">
        <v>27</v>
      </c>
      <c r="L1276" t="s">
        <v>597</v>
      </c>
      <c r="M1276" t="s">
        <v>3477</v>
      </c>
      <c r="N1276" t="s">
        <v>3453</v>
      </c>
      <c r="O1276" t="s">
        <v>1667</v>
      </c>
      <c r="P1276" t="s">
        <v>3454</v>
      </c>
      <c r="Q1276">
        <v>100</v>
      </c>
      <c r="R1276">
        <v>5190</v>
      </c>
      <c r="S1276">
        <v>5190</v>
      </c>
      <c r="T1276">
        <v>0</v>
      </c>
      <c r="U1276">
        <v>5190</v>
      </c>
      <c r="V1276">
        <v>5190</v>
      </c>
      <c r="W1276">
        <v>0</v>
      </c>
      <c r="X1276">
        <v>0</v>
      </c>
      <c r="Y1276">
        <v>0</v>
      </c>
      <c r="Z1276">
        <v>0</v>
      </c>
      <c r="AA1276">
        <v>0</v>
      </c>
      <c r="AB1276">
        <v>0</v>
      </c>
      <c r="AC1276">
        <v>0</v>
      </c>
      <c r="AD1276">
        <v>0</v>
      </c>
      <c r="AE1276">
        <v>0</v>
      </c>
      <c r="AF1276">
        <v>0</v>
      </c>
      <c r="AG1276">
        <v>0</v>
      </c>
      <c r="AH1276">
        <v>0</v>
      </c>
      <c r="AI1276">
        <v>0</v>
      </c>
      <c r="AJ1276">
        <v>0</v>
      </c>
      <c r="AK1276">
        <v>0</v>
      </c>
      <c r="AL1276">
        <v>0</v>
      </c>
      <c r="AM1276">
        <v>0</v>
      </c>
      <c r="AN1276">
        <v>0</v>
      </c>
      <c r="AO1276">
        <v>5190</v>
      </c>
      <c r="AP1276">
        <v>0</v>
      </c>
    </row>
    <row r="1277" spans="1:42" hidden="1">
      <c r="A1277" s="48" t="s">
        <v>3470</v>
      </c>
      <c r="B1277">
        <v>2460</v>
      </c>
      <c r="C1277">
        <v>2460</v>
      </c>
      <c r="D1277" s="1">
        <v>40544</v>
      </c>
      <c r="F1277" s="1">
        <v>40574</v>
      </c>
      <c r="G1277" s="1">
        <v>37621</v>
      </c>
      <c r="H1277" t="s">
        <v>27</v>
      </c>
      <c r="I1277" t="s">
        <v>1987</v>
      </c>
      <c r="J1277" t="s">
        <v>27</v>
      </c>
      <c r="K1277" t="s">
        <v>27</v>
      </c>
      <c r="L1277" t="s">
        <v>164</v>
      </c>
      <c r="M1277" t="s">
        <v>3478</v>
      </c>
      <c r="N1277" t="s">
        <v>3453</v>
      </c>
      <c r="O1277" t="s">
        <v>1989</v>
      </c>
      <c r="P1277" t="s">
        <v>3454</v>
      </c>
      <c r="Q1277">
        <v>100</v>
      </c>
      <c r="R1277">
        <v>2460</v>
      </c>
      <c r="S1277">
        <v>2460</v>
      </c>
      <c r="T1277">
        <v>0</v>
      </c>
      <c r="U1277">
        <v>2460</v>
      </c>
      <c r="V1277">
        <v>2460</v>
      </c>
      <c r="W1277">
        <v>0</v>
      </c>
      <c r="X1277">
        <v>0</v>
      </c>
      <c r="Y1277">
        <v>0</v>
      </c>
      <c r="Z1277">
        <v>0</v>
      </c>
      <c r="AA1277">
        <v>0</v>
      </c>
      <c r="AB1277">
        <v>0</v>
      </c>
      <c r="AC1277">
        <v>0</v>
      </c>
      <c r="AD1277">
        <v>0</v>
      </c>
      <c r="AE1277">
        <v>0</v>
      </c>
      <c r="AF1277">
        <v>0</v>
      </c>
      <c r="AG1277">
        <v>0</v>
      </c>
      <c r="AH1277">
        <v>0</v>
      </c>
      <c r="AI1277">
        <v>0</v>
      </c>
      <c r="AJ1277">
        <v>0</v>
      </c>
      <c r="AK1277">
        <v>0</v>
      </c>
      <c r="AL1277">
        <v>0</v>
      </c>
      <c r="AM1277">
        <v>0</v>
      </c>
      <c r="AN1277">
        <v>0</v>
      </c>
      <c r="AO1277">
        <v>0</v>
      </c>
      <c r="AP1277">
        <v>0</v>
      </c>
    </row>
    <row r="1278" spans="1:42" hidden="1">
      <c r="A1278" s="48" t="s">
        <v>3479</v>
      </c>
      <c r="B1278">
        <v>7000</v>
      </c>
      <c r="C1278">
        <v>7000</v>
      </c>
      <c r="D1278" s="1">
        <v>40544</v>
      </c>
      <c r="F1278" s="1">
        <v>40574</v>
      </c>
      <c r="G1278" s="1">
        <v>37621</v>
      </c>
      <c r="H1278" t="s">
        <v>27</v>
      </c>
      <c r="I1278" t="s">
        <v>133</v>
      </c>
      <c r="J1278" t="s">
        <v>27</v>
      </c>
      <c r="K1278" t="s">
        <v>27</v>
      </c>
      <c r="L1278" t="s">
        <v>142</v>
      </c>
      <c r="M1278" t="s">
        <v>2798</v>
      </c>
      <c r="N1278" t="s">
        <v>3453</v>
      </c>
      <c r="O1278" t="s">
        <v>1666</v>
      </c>
      <c r="P1278" t="s">
        <v>3454</v>
      </c>
      <c r="Q1278">
        <v>100</v>
      </c>
      <c r="R1278">
        <v>7000</v>
      </c>
      <c r="S1278">
        <v>7000</v>
      </c>
      <c r="T1278">
        <v>0</v>
      </c>
      <c r="U1278">
        <v>7000</v>
      </c>
      <c r="V1278">
        <v>7000</v>
      </c>
      <c r="W1278">
        <v>0</v>
      </c>
      <c r="X1278">
        <v>0</v>
      </c>
      <c r="Y1278">
        <v>0</v>
      </c>
      <c r="Z1278">
        <v>0</v>
      </c>
      <c r="AA1278">
        <v>0</v>
      </c>
      <c r="AB1278">
        <v>0</v>
      </c>
      <c r="AC1278">
        <v>0</v>
      </c>
      <c r="AD1278">
        <v>0</v>
      </c>
      <c r="AE1278">
        <v>0</v>
      </c>
      <c r="AF1278">
        <v>0</v>
      </c>
      <c r="AG1278">
        <v>0</v>
      </c>
      <c r="AH1278">
        <v>0</v>
      </c>
      <c r="AI1278">
        <v>0</v>
      </c>
      <c r="AJ1278">
        <v>0</v>
      </c>
      <c r="AK1278">
        <v>0</v>
      </c>
      <c r="AL1278">
        <v>0</v>
      </c>
      <c r="AM1278">
        <v>0</v>
      </c>
      <c r="AN1278">
        <v>0</v>
      </c>
      <c r="AO1278">
        <v>0</v>
      </c>
      <c r="AP1278">
        <v>0</v>
      </c>
    </row>
    <row r="1279" spans="1:42" hidden="1">
      <c r="A1279" s="48" t="s">
        <v>3480</v>
      </c>
      <c r="B1279">
        <v>2100</v>
      </c>
      <c r="C1279">
        <v>2100</v>
      </c>
      <c r="D1279" s="1">
        <v>40544</v>
      </c>
      <c r="F1279" s="1">
        <v>40574</v>
      </c>
      <c r="G1279" s="1">
        <v>37831</v>
      </c>
      <c r="H1279" t="s">
        <v>27</v>
      </c>
      <c r="I1279" t="s">
        <v>133</v>
      </c>
      <c r="J1279" t="s">
        <v>27</v>
      </c>
      <c r="K1279" t="s">
        <v>27</v>
      </c>
      <c r="L1279" t="s">
        <v>142</v>
      </c>
      <c r="M1279" t="s">
        <v>3484</v>
      </c>
      <c r="N1279" t="s">
        <v>3453</v>
      </c>
      <c r="O1279" t="s">
        <v>1666</v>
      </c>
      <c r="P1279" t="s">
        <v>3454</v>
      </c>
      <c r="Q1279">
        <v>100</v>
      </c>
      <c r="R1279">
        <v>2100</v>
      </c>
      <c r="S1279">
        <v>2100</v>
      </c>
      <c r="T1279">
        <v>0</v>
      </c>
      <c r="U1279">
        <v>2100</v>
      </c>
      <c r="V1279">
        <v>2100</v>
      </c>
      <c r="W1279">
        <v>0</v>
      </c>
      <c r="X1279">
        <v>0</v>
      </c>
      <c r="Y1279">
        <v>0</v>
      </c>
      <c r="Z1279">
        <v>0</v>
      </c>
      <c r="AA1279">
        <v>0</v>
      </c>
      <c r="AB1279">
        <v>0</v>
      </c>
      <c r="AC1279">
        <v>0</v>
      </c>
      <c r="AD1279">
        <v>0</v>
      </c>
      <c r="AE1279">
        <v>0</v>
      </c>
      <c r="AF1279">
        <v>0</v>
      </c>
      <c r="AG1279">
        <v>0</v>
      </c>
      <c r="AH1279">
        <v>0</v>
      </c>
      <c r="AI1279">
        <v>0</v>
      </c>
      <c r="AJ1279">
        <v>0</v>
      </c>
      <c r="AK1279">
        <v>0</v>
      </c>
      <c r="AL1279">
        <v>0</v>
      </c>
      <c r="AM1279">
        <v>0</v>
      </c>
      <c r="AN1279">
        <v>0</v>
      </c>
      <c r="AO1279">
        <v>0</v>
      </c>
      <c r="AP1279">
        <v>0</v>
      </c>
    </row>
    <row r="1280" spans="1:42" hidden="1">
      <c r="A1280" s="48" t="s">
        <v>3481</v>
      </c>
      <c r="B1280">
        <v>920</v>
      </c>
      <c r="C1280">
        <v>920</v>
      </c>
      <c r="D1280" s="1">
        <v>40544</v>
      </c>
      <c r="F1280" s="1">
        <v>40574</v>
      </c>
      <c r="G1280" s="1">
        <v>38352</v>
      </c>
      <c r="H1280" t="s">
        <v>27</v>
      </c>
      <c r="I1280" t="s">
        <v>2706</v>
      </c>
      <c r="J1280" t="s">
        <v>27</v>
      </c>
      <c r="K1280" t="s">
        <v>27</v>
      </c>
      <c r="L1280" t="s">
        <v>2669</v>
      </c>
      <c r="M1280" t="s">
        <v>3485</v>
      </c>
      <c r="N1280" t="s">
        <v>3453</v>
      </c>
      <c r="O1280" t="s">
        <v>2708</v>
      </c>
      <c r="P1280" t="s">
        <v>3454</v>
      </c>
      <c r="Q1280">
        <v>100</v>
      </c>
      <c r="R1280">
        <v>920</v>
      </c>
      <c r="S1280">
        <v>920</v>
      </c>
      <c r="T1280">
        <v>0</v>
      </c>
      <c r="U1280">
        <v>920</v>
      </c>
      <c r="V1280">
        <v>920</v>
      </c>
      <c r="W1280">
        <v>0</v>
      </c>
      <c r="X1280">
        <v>0</v>
      </c>
      <c r="Y1280">
        <v>0</v>
      </c>
      <c r="Z1280">
        <v>0</v>
      </c>
      <c r="AA1280">
        <v>0</v>
      </c>
      <c r="AB1280">
        <v>0</v>
      </c>
      <c r="AC1280">
        <v>0</v>
      </c>
      <c r="AD1280">
        <v>0</v>
      </c>
      <c r="AE1280">
        <v>0</v>
      </c>
      <c r="AF1280">
        <v>0</v>
      </c>
      <c r="AG1280">
        <v>0</v>
      </c>
      <c r="AH1280">
        <v>0</v>
      </c>
      <c r="AI1280">
        <v>0</v>
      </c>
      <c r="AJ1280">
        <v>0</v>
      </c>
      <c r="AK1280">
        <v>0</v>
      </c>
      <c r="AL1280">
        <v>0</v>
      </c>
      <c r="AM1280">
        <v>0</v>
      </c>
      <c r="AN1280">
        <v>0</v>
      </c>
      <c r="AO1280">
        <v>0</v>
      </c>
      <c r="AP1280">
        <v>0</v>
      </c>
    </row>
    <row r="1281" spans="1:42" hidden="1">
      <c r="A1281" s="48" t="s">
        <v>3482</v>
      </c>
      <c r="B1281">
        <v>1240</v>
      </c>
      <c r="C1281">
        <v>1240</v>
      </c>
      <c r="D1281" s="1">
        <v>40544</v>
      </c>
      <c r="F1281" s="1">
        <v>40574</v>
      </c>
      <c r="G1281" s="1">
        <v>38526</v>
      </c>
      <c r="H1281" t="s">
        <v>27</v>
      </c>
      <c r="I1281" t="s">
        <v>93</v>
      </c>
      <c r="J1281" t="s">
        <v>27</v>
      </c>
      <c r="K1281" t="s">
        <v>27</v>
      </c>
      <c r="L1281" t="s">
        <v>325</v>
      </c>
      <c r="M1281" t="s">
        <v>3486</v>
      </c>
      <c r="N1281" t="s">
        <v>3453</v>
      </c>
      <c r="O1281" t="s">
        <v>1724</v>
      </c>
      <c r="P1281" t="s">
        <v>3454</v>
      </c>
      <c r="Q1281">
        <v>100</v>
      </c>
      <c r="R1281">
        <v>1240</v>
      </c>
      <c r="S1281">
        <v>1240</v>
      </c>
      <c r="T1281">
        <v>0</v>
      </c>
      <c r="U1281">
        <v>1240</v>
      </c>
      <c r="V1281">
        <v>1240</v>
      </c>
      <c r="W1281">
        <v>0</v>
      </c>
      <c r="X1281">
        <v>0</v>
      </c>
      <c r="Y1281">
        <v>0</v>
      </c>
      <c r="Z1281">
        <v>0</v>
      </c>
      <c r="AA1281">
        <v>0</v>
      </c>
      <c r="AB1281">
        <v>0</v>
      </c>
      <c r="AC1281">
        <v>0</v>
      </c>
      <c r="AD1281">
        <v>0</v>
      </c>
      <c r="AE1281">
        <v>0</v>
      </c>
      <c r="AF1281">
        <v>0</v>
      </c>
      <c r="AG1281">
        <v>0</v>
      </c>
      <c r="AH1281">
        <v>0</v>
      </c>
      <c r="AI1281">
        <v>0</v>
      </c>
      <c r="AJ1281">
        <v>0</v>
      </c>
      <c r="AK1281">
        <v>0</v>
      </c>
      <c r="AL1281">
        <v>0</v>
      </c>
      <c r="AM1281">
        <v>0</v>
      </c>
      <c r="AN1281">
        <v>0</v>
      </c>
      <c r="AO1281">
        <v>0</v>
      </c>
      <c r="AP1281">
        <v>0</v>
      </c>
    </row>
    <row r="1282" spans="1:42" hidden="1">
      <c r="A1282" s="48" t="s">
        <v>3483</v>
      </c>
      <c r="B1282">
        <v>559.84</v>
      </c>
      <c r="C1282">
        <v>559.84</v>
      </c>
      <c r="D1282" s="1">
        <v>40544</v>
      </c>
      <c r="F1282" s="1">
        <v>40574</v>
      </c>
      <c r="G1282" s="1">
        <v>38772</v>
      </c>
      <c r="H1282" t="s">
        <v>27</v>
      </c>
      <c r="I1282" t="s">
        <v>2548</v>
      </c>
      <c r="J1282" t="s">
        <v>27</v>
      </c>
      <c r="K1282" t="s">
        <v>27</v>
      </c>
      <c r="L1282" t="s">
        <v>721</v>
      </c>
      <c r="M1282" t="s">
        <v>3487</v>
      </c>
      <c r="N1282" t="s">
        <v>3453</v>
      </c>
      <c r="O1282" t="s">
        <v>2549</v>
      </c>
      <c r="P1282" t="s">
        <v>3454</v>
      </c>
      <c r="Q1282">
        <v>100</v>
      </c>
      <c r="R1282">
        <v>559.84</v>
      </c>
      <c r="S1282">
        <v>559.84</v>
      </c>
      <c r="T1282">
        <v>0</v>
      </c>
      <c r="U1282">
        <v>559.84</v>
      </c>
      <c r="V1282">
        <v>559.84</v>
      </c>
      <c r="W1282">
        <v>0</v>
      </c>
      <c r="X1282">
        <v>0</v>
      </c>
      <c r="Y1282">
        <v>0</v>
      </c>
      <c r="Z1282">
        <v>0</v>
      </c>
      <c r="AA1282">
        <v>0</v>
      </c>
      <c r="AB1282">
        <v>0</v>
      </c>
      <c r="AC1282">
        <v>0</v>
      </c>
      <c r="AD1282">
        <v>0</v>
      </c>
      <c r="AE1282">
        <v>0</v>
      </c>
      <c r="AF1282">
        <v>0</v>
      </c>
      <c r="AG1282">
        <v>0</v>
      </c>
      <c r="AH1282">
        <v>0</v>
      </c>
      <c r="AI1282">
        <v>0</v>
      </c>
      <c r="AJ1282">
        <v>0</v>
      </c>
      <c r="AK1282">
        <v>0</v>
      </c>
      <c r="AL1282">
        <v>0</v>
      </c>
      <c r="AM1282">
        <v>0</v>
      </c>
      <c r="AN1282">
        <v>0</v>
      </c>
      <c r="AO1282">
        <v>0</v>
      </c>
      <c r="AP1282">
        <v>0</v>
      </c>
    </row>
    <row r="1283" spans="1:42" hidden="1">
      <c r="A1283" s="48" t="s">
        <v>3488</v>
      </c>
      <c r="B1283">
        <v>613.92999999999995</v>
      </c>
      <c r="C1283">
        <v>613.92999999999995</v>
      </c>
      <c r="D1283" s="1">
        <v>40544</v>
      </c>
      <c r="F1283" s="1">
        <v>40574</v>
      </c>
      <c r="G1283" s="1">
        <v>38787</v>
      </c>
      <c r="H1283" t="s">
        <v>27</v>
      </c>
      <c r="I1283" t="s">
        <v>2484</v>
      </c>
      <c r="J1283" t="s">
        <v>27</v>
      </c>
      <c r="K1283" t="s">
        <v>27</v>
      </c>
      <c r="L1283" t="s">
        <v>285</v>
      </c>
      <c r="M1283" t="s">
        <v>3497</v>
      </c>
      <c r="N1283" t="s">
        <v>3453</v>
      </c>
      <c r="O1283" t="s">
        <v>2485</v>
      </c>
      <c r="P1283" t="s">
        <v>3454</v>
      </c>
      <c r="Q1283">
        <v>100</v>
      </c>
      <c r="R1283">
        <v>613.92999999999995</v>
      </c>
      <c r="S1283">
        <v>613.92999999999995</v>
      </c>
      <c r="T1283">
        <v>0</v>
      </c>
      <c r="U1283">
        <v>613.92999999999995</v>
      </c>
      <c r="V1283">
        <v>613.92999999999995</v>
      </c>
      <c r="W1283">
        <v>0</v>
      </c>
      <c r="X1283">
        <v>0</v>
      </c>
      <c r="Y1283">
        <v>0</v>
      </c>
      <c r="Z1283">
        <v>0</v>
      </c>
      <c r="AA1283">
        <v>0</v>
      </c>
      <c r="AB1283">
        <v>0</v>
      </c>
      <c r="AC1283">
        <v>0</v>
      </c>
      <c r="AD1283">
        <v>0</v>
      </c>
      <c r="AE1283">
        <v>0</v>
      </c>
      <c r="AF1283">
        <v>0</v>
      </c>
      <c r="AG1283">
        <v>0</v>
      </c>
      <c r="AH1283">
        <v>0</v>
      </c>
      <c r="AI1283">
        <v>0</v>
      </c>
      <c r="AJ1283">
        <v>0</v>
      </c>
      <c r="AK1283">
        <v>0</v>
      </c>
      <c r="AL1283">
        <v>0</v>
      </c>
      <c r="AM1283">
        <v>0</v>
      </c>
      <c r="AN1283">
        <v>0</v>
      </c>
      <c r="AO1283">
        <v>0</v>
      </c>
      <c r="AP1283">
        <v>0</v>
      </c>
    </row>
    <row r="1284" spans="1:42" hidden="1">
      <c r="A1284" s="48" t="s">
        <v>3489</v>
      </c>
      <c r="B1284">
        <v>2870</v>
      </c>
      <c r="C1284">
        <v>2870</v>
      </c>
      <c r="D1284" s="1">
        <v>40544</v>
      </c>
      <c r="F1284" s="1">
        <v>40574</v>
      </c>
      <c r="G1284" s="1">
        <v>38856</v>
      </c>
      <c r="H1284" t="s">
        <v>27</v>
      </c>
      <c r="I1284" t="s">
        <v>261</v>
      </c>
      <c r="J1284" t="s">
        <v>27</v>
      </c>
      <c r="K1284" t="s">
        <v>27</v>
      </c>
      <c r="L1284" t="s">
        <v>1046</v>
      </c>
      <c r="M1284" t="s">
        <v>3456</v>
      </c>
      <c r="N1284" t="s">
        <v>3453</v>
      </c>
      <c r="O1284" t="s">
        <v>1792</v>
      </c>
      <c r="P1284" t="s">
        <v>3454</v>
      </c>
      <c r="Q1284">
        <v>100</v>
      </c>
      <c r="R1284">
        <v>2870</v>
      </c>
      <c r="S1284">
        <v>2870</v>
      </c>
      <c r="T1284">
        <v>0</v>
      </c>
      <c r="U1284">
        <v>2870</v>
      </c>
      <c r="V1284">
        <v>2870</v>
      </c>
      <c r="W1284">
        <v>0</v>
      </c>
      <c r="X1284">
        <v>0</v>
      </c>
      <c r="Y1284">
        <v>0</v>
      </c>
      <c r="Z1284">
        <v>0</v>
      </c>
      <c r="AA1284">
        <v>0</v>
      </c>
      <c r="AB1284">
        <v>0</v>
      </c>
      <c r="AC1284">
        <v>0</v>
      </c>
      <c r="AD1284">
        <v>0</v>
      </c>
      <c r="AE1284">
        <v>0</v>
      </c>
      <c r="AF1284">
        <v>0</v>
      </c>
      <c r="AG1284">
        <v>0</v>
      </c>
      <c r="AH1284">
        <v>0</v>
      </c>
      <c r="AI1284">
        <v>0</v>
      </c>
      <c r="AJ1284">
        <v>0</v>
      </c>
      <c r="AK1284">
        <v>0</v>
      </c>
      <c r="AL1284">
        <v>0</v>
      </c>
      <c r="AM1284">
        <v>0</v>
      </c>
      <c r="AN1284">
        <v>0</v>
      </c>
      <c r="AO1284">
        <v>0</v>
      </c>
      <c r="AP1284">
        <v>0</v>
      </c>
    </row>
    <row r="1285" spans="1:42" hidden="1">
      <c r="A1285" s="48" t="s">
        <v>3490</v>
      </c>
      <c r="B1285">
        <v>1640</v>
      </c>
      <c r="C1285">
        <v>1640</v>
      </c>
      <c r="D1285" s="1">
        <v>40544</v>
      </c>
      <c r="F1285" s="1">
        <v>40574</v>
      </c>
      <c r="G1285" s="1">
        <v>38856</v>
      </c>
      <c r="H1285" t="s">
        <v>27</v>
      </c>
      <c r="I1285" t="s">
        <v>261</v>
      </c>
      <c r="J1285" t="s">
        <v>27</v>
      </c>
      <c r="K1285" t="s">
        <v>27</v>
      </c>
      <c r="L1285" t="s">
        <v>1046</v>
      </c>
      <c r="M1285" t="s">
        <v>3498</v>
      </c>
      <c r="N1285" t="s">
        <v>3453</v>
      </c>
      <c r="O1285" t="s">
        <v>1792</v>
      </c>
      <c r="P1285" t="s">
        <v>3454</v>
      </c>
      <c r="Q1285">
        <v>100</v>
      </c>
      <c r="R1285">
        <v>1640</v>
      </c>
      <c r="S1285">
        <v>1640</v>
      </c>
      <c r="T1285">
        <v>0</v>
      </c>
      <c r="U1285">
        <v>1640</v>
      </c>
      <c r="V1285">
        <v>1640</v>
      </c>
      <c r="W1285">
        <v>0</v>
      </c>
      <c r="X1285">
        <v>0</v>
      </c>
      <c r="Y1285">
        <v>0</v>
      </c>
      <c r="Z1285">
        <v>0</v>
      </c>
      <c r="AA1285">
        <v>0</v>
      </c>
      <c r="AB1285">
        <v>0</v>
      </c>
      <c r="AC1285">
        <v>0</v>
      </c>
      <c r="AD1285">
        <v>0</v>
      </c>
      <c r="AE1285">
        <v>0</v>
      </c>
      <c r="AF1285">
        <v>0</v>
      </c>
      <c r="AG1285">
        <v>0</v>
      </c>
      <c r="AH1285">
        <v>0</v>
      </c>
      <c r="AI1285">
        <v>0</v>
      </c>
      <c r="AJ1285">
        <v>0</v>
      </c>
      <c r="AK1285">
        <v>0</v>
      </c>
      <c r="AL1285">
        <v>0</v>
      </c>
      <c r="AM1285">
        <v>0</v>
      </c>
      <c r="AN1285">
        <v>0</v>
      </c>
      <c r="AO1285">
        <v>0</v>
      </c>
      <c r="AP1285">
        <v>0</v>
      </c>
    </row>
    <row r="1286" spans="1:42" hidden="1">
      <c r="A1286" s="48" t="s">
        <v>3491</v>
      </c>
      <c r="B1286">
        <v>594</v>
      </c>
      <c r="C1286">
        <v>594</v>
      </c>
      <c r="D1286" s="1">
        <v>40544</v>
      </c>
      <c r="F1286" s="1">
        <v>40574</v>
      </c>
      <c r="G1286" s="1">
        <v>38876</v>
      </c>
      <c r="H1286" t="s">
        <v>27</v>
      </c>
      <c r="I1286" t="s">
        <v>261</v>
      </c>
      <c r="J1286" t="s">
        <v>27</v>
      </c>
      <c r="K1286" t="s">
        <v>27</v>
      </c>
      <c r="L1286" t="s">
        <v>1046</v>
      </c>
      <c r="M1286" t="s">
        <v>3499</v>
      </c>
      <c r="N1286" t="s">
        <v>3453</v>
      </c>
      <c r="O1286" t="s">
        <v>1792</v>
      </c>
      <c r="P1286" t="s">
        <v>3454</v>
      </c>
      <c r="Q1286">
        <v>100</v>
      </c>
      <c r="R1286">
        <v>594</v>
      </c>
      <c r="S1286">
        <v>594</v>
      </c>
      <c r="T1286">
        <v>0</v>
      </c>
      <c r="U1286">
        <v>594</v>
      </c>
      <c r="V1286">
        <v>594</v>
      </c>
      <c r="W1286">
        <v>0</v>
      </c>
      <c r="X1286">
        <v>0</v>
      </c>
      <c r="Y1286">
        <v>0</v>
      </c>
      <c r="Z1286">
        <v>0</v>
      </c>
      <c r="AA1286">
        <v>0</v>
      </c>
      <c r="AB1286">
        <v>0</v>
      </c>
      <c r="AC1286">
        <v>0</v>
      </c>
      <c r="AD1286">
        <v>0</v>
      </c>
      <c r="AE1286">
        <v>0</v>
      </c>
      <c r="AF1286">
        <v>0</v>
      </c>
      <c r="AG1286">
        <v>0</v>
      </c>
      <c r="AH1286">
        <v>0</v>
      </c>
      <c r="AI1286">
        <v>0</v>
      </c>
      <c r="AJ1286">
        <v>0</v>
      </c>
      <c r="AK1286">
        <v>0</v>
      </c>
      <c r="AL1286">
        <v>0</v>
      </c>
      <c r="AM1286">
        <v>0</v>
      </c>
      <c r="AN1286">
        <v>0</v>
      </c>
      <c r="AO1286">
        <v>0</v>
      </c>
      <c r="AP1286">
        <v>0</v>
      </c>
    </row>
    <row r="1287" spans="1:42" hidden="1">
      <c r="A1287" s="48" t="s">
        <v>3492</v>
      </c>
      <c r="B1287">
        <v>2703</v>
      </c>
      <c r="C1287">
        <v>2703</v>
      </c>
      <c r="D1287" s="1">
        <v>40544</v>
      </c>
      <c r="F1287" s="1">
        <v>40574</v>
      </c>
      <c r="G1287" s="1">
        <v>38876</v>
      </c>
      <c r="H1287" t="s">
        <v>27</v>
      </c>
      <c r="I1287" t="s">
        <v>261</v>
      </c>
      <c r="J1287" t="s">
        <v>27</v>
      </c>
      <c r="K1287" t="s">
        <v>27</v>
      </c>
      <c r="L1287" t="s">
        <v>1046</v>
      </c>
      <c r="M1287" t="s">
        <v>3498</v>
      </c>
      <c r="N1287" t="s">
        <v>3453</v>
      </c>
      <c r="O1287" t="s">
        <v>1792</v>
      </c>
      <c r="P1287" t="s">
        <v>3454</v>
      </c>
      <c r="Q1287">
        <v>100</v>
      </c>
      <c r="R1287">
        <v>2703</v>
      </c>
      <c r="S1287">
        <v>2703</v>
      </c>
      <c r="T1287">
        <v>0</v>
      </c>
      <c r="U1287">
        <v>2703</v>
      </c>
      <c r="V1287">
        <v>2703</v>
      </c>
      <c r="W1287">
        <v>0</v>
      </c>
      <c r="X1287">
        <v>0</v>
      </c>
      <c r="Y1287">
        <v>0</v>
      </c>
      <c r="Z1287">
        <v>0</v>
      </c>
      <c r="AA1287">
        <v>0</v>
      </c>
      <c r="AB1287">
        <v>0</v>
      </c>
      <c r="AC1287">
        <v>0</v>
      </c>
      <c r="AD1287">
        <v>0</v>
      </c>
      <c r="AE1287">
        <v>0</v>
      </c>
      <c r="AF1287">
        <v>0</v>
      </c>
      <c r="AG1287">
        <v>0</v>
      </c>
      <c r="AH1287">
        <v>0</v>
      </c>
      <c r="AI1287">
        <v>0</v>
      </c>
      <c r="AJ1287">
        <v>0</v>
      </c>
      <c r="AK1287">
        <v>0</v>
      </c>
      <c r="AL1287">
        <v>0</v>
      </c>
      <c r="AM1287">
        <v>0</v>
      </c>
      <c r="AN1287">
        <v>0</v>
      </c>
      <c r="AO1287">
        <v>0</v>
      </c>
      <c r="AP1287">
        <v>0</v>
      </c>
    </row>
    <row r="1288" spans="1:42" hidden="1">
      <c r="A1288" s="48" t="s">
        <v>3493</v>
      </c>
      <c r="B1288">
        <v>242</v>
      </c>
      <c r="C1288">
        <v>242</v>
      </c>
      <c r="D1288" s="1">
        <v>40544</v>
      </c>
      <c r="F1288" s="1">
        <v>40574</v>
      </c>
      <c r="G1288" s="1">
        <v>38876</v>
      </c>
      <c r="H1288" t="s">
        <v>27</v>
      </c>
      <c r="I1288" t="s">
        <v>261</v>
      </c>
      <c r="J1288" t="s">
        <v>27</v>
      </c>
      <c r="K1288" t="s">
        <v>27</v>
      </c>
      <c r="L1288" t="s">
        <v>1046</v>
      </c>
      <c r="M1288" t="s">
        <v>3500</v>
      </c>
      <c r="N1288" t="s">
        <v>3453</v>
      </c>
      <c r="O1288" t="s">
        <v>1792</v>
      </c>
      <c r="P1288" t="s">
        <v>3454</v>
      </c>
      <c r="Q1288">
        <v>100</v>
      </c>
      <c r="R1288">
        <v>242</v>
      </c>
      <c r="S1288">
        <v>242</v>
      </c>
      <c r="T1288">
        <v>0</v>
      </c>
      <c r="U1288">
        <v>242</v>
      </c>
      <c r="V1288">
        <v>242</v>
      </c>
      <c r="W1288">
        <v>0</v>
      </c>
      <c r="X1288">
        <v>0</v>
      </c>
      <c r="Y1288">
        <v>0</v>
      </c>
      <c r="Z1288">
        <v>0</v>
      </c>
      <c r="AA1288">
        <v>0</v>
      </c>
      <c r="AB1288">
        <v>0</v>
      </c>
      <c r="AC1288">
        <v>0</v>
      </c>
      <c r="AD1288">
        <v>0</v>
      </c>
      <c r="AE1288">
        <v>0</v>
      </c>
      <c r="AF1288">
        <v>0</v>
      </c>
      <c r="AG1288">
        <v>0</v>
      </c>
      <c r="AH1288">
        <v>0</v>
      </c>
      <c r="AI1288">
        <v>0</v>
      </c>
      <c r="AJ1288">
        <v>0</v>
      </c>
      <c r="AK1288">
        <v>0</v>
      </c>
      <c r="AL1288">
        <v>0</v>
      </c>
      <c r="AM1288">
        <v>0</v>
      </c>
      <c r="AN1288">
        <v>0</v>
      </c>
      <c r="AO1288">
        <v>0</v>
      </c>
      <c r="AP1288">
        <v>0</v>
      </c>
    </row>
    <row r="1289" spans="1:42" hidden="1">
      <c r="A1289" s="48" t="s">
        <v>3494</v>
      </c>
      <c r="B1289">
        <v>1110</v>
      </c>
      <c r="C1289">
        <v>1110</v>
      </c>
      <c r="D1289" s="1">
        <v>40544</v>
      </c>
      <c r="F1289" s="1">
        <v>40574</v>
      </c>
      <c r="G1289" s="1">
        <v>38922</v>
      </c>
      <c r="H1289" t="s">
        <v>27</v>
      </c>
      <c r="I1289" t="s">
        <v>269</v>
      </c>
      <c r="J1289" t="s">
        <v>27</v>
      </c>
      <c r="K1289" t="s">
        <v>27</v>
      </c>
      <c r="L1289" t="s">
        <v>381</v>
      </c>
      <c r="M1289" t="s">
        <v>3501</v>
      </c>
      <c r="N1289" t="s">
        <v>3453</v>
      </c>
      <c r="O1289" t="s">
        <v>1801</v>
      </c>
      <c r="P1289" t="s">
        <v>3454</v>
      </c>
      <c r="Q1289">
        <v>100</v>
      </c>
      <c r="R1289">
        <v>1110</v>
      </c>
      <c r="S1289">
        <v>1110</v>
      </c>
      <c r="T1289">
        <v>0</v>
      </c>
      <c r="U1289">
        <v>1110</v>
      </c>
      <c r="V1289">
        <v>1110</v>
      </c>
      <c r="W1289">
        <v>0</v>
      </c>
      <c r="X1289">
        <v>0</v>
      </c>
      <c r="Y1289">
        <v>0</v>
      </c>
      <c r="Z1289">
        <v>0</v>
      </c>
      <c r="AA1289">
        <v>0</v>
      </c>
      <c r="AB1289">
        <v>0</v>
      </c>
      <c r="AC1289">
        <v>0</v>
      </c>
      <c r="AD1289">
        <v>0</v>
      </c>
      <c r="AE1289">
        <v>0</v>
      </c>
      <c r="AF1289">
        <v>0</v>
      </c>
      <c r="AG1289">
        <v>0</v>
      </c>
      <c r="AH1289">
        <v>0</v>
      </c>
      <c r="AI1289">
        <v>0</v>
      </c>
      <c r="AJ1289">
        <v>0</v>
      </c>
      <c r="AK1289">
        <v>0</v>
      </c>
      <c r="AL1289">
        <v>0</v>
      </c>
      <c r="AM1289">
        <v>0</v>
      </c>
      <c r="AN1289">
        <v>0</v>
      </c>
      <c r="AO1289">
        <v>0</v>
      </c>
      <c r="AP1289">
        <v>0</v>
      </c>
    </row>
    <row r="1290" spans="1:42" hidden="1">
      <c r="A1290" s="48" t="s">
        <v>3495</v>
      </c>
      <c r="B1290">
        <v>1533.4</v>
      </c>
      <c r="C1290">
        <v>1533.4</v>
      </c>
      <c r="D1290" s="1">
        <v>40544</v>
      </c>
      <c r="F1290" s="1">
        <v>40574</v>
      </c>
      <c r="G1290" s="1">
        <v>39024</v>
      </c>
      <c r="H1290" t="s">
        <v>27</v>
      </c>
      <c r="I1290" t="s">
        <v>2706</v>
      </c>
      <c r="J1290" t="s">
        <v>27</v>
      </c>
      <c r="K1290" t="s">
        <v>27</v>
      </c>
      <c r="L1290" t="s">
        <v>2669</v>
      </c>
      <c r="M1290" t="s">
        <v>3122</v>
      </c>
      <c r="N1290" t="s">
        <v>3453</v>
      </c>
      <c r="O1290" t="s">
        <v>2708</v>
      </c>
      <c r="P1290" t="s">
        <v>3454</v>
      </c>
      <c r="Q1290">
        <v>100</v>
      </c>
      <c r="R1290">
        <v>1533.4</v>
      </c>
      <c r="S1290">
        <v>1533.4</v>
      </c>
      <c r="T1290">
        <v>0</v>
      </c>
      <c r="U1290">
        <v>1533.4</v>
      </c>
      <c r="V1290">
        <v>1533.4</v>
      </c>
      <c r="W1290">
        <v>0</v>
      </c>
      <c r="X1290">
        <v>0</v>
      </c>
      <c r="Y1290">
        <v>0</v>
      </c>
      <c r="Z1290">
        <v>0</v>
      </c>
      <c r="AA1290">
        <v>0</v>
      </c>
      <c r="AB1290">
        <v>0</v>
      </c>
      <c r="AC1290">
        <v>0</v>
      </c>
      <c r="AD1290">
        <v>0</v>
      </c>
      <c r="AE1290">
        <v>0</v>
      </c>
      <c r="AF1290">
        <v>0</v>
      </c>
      <c r="AG1290">
        <v>0</v>
      </c>
      <c r="AH1290">
        <v>0</v>
      </c>
      <c r="AI1290">
        <v>0</v>
      </c>
      <c r="AJ1290">
        <v>0</v>
      </c>
      <c r="AK1290">
        <v>0</v>
      </c>
      <c r="AL1290">
        <v>0</v>
      </c>
      <c r="AM1290">
        <v>0</v>
      </c>
      <c r="AN1290">
        <v>0</v>
      </c>
      <c r="AO1290">
        <v>0</v>
      </c>
      <c r="AP1290">
        <v>0</v>
      </c>
    </row>
    <row r="1291" spans="1:42" hidden="1">
      <c r="A1291" s="48" t="s">
        <v>3496</v>
      </c>
      <c r="B1291">
        <v>1800</v>
      </c>
      <c r="C1291">
        <v>1800</v>
      </c>
      <c r="D1291" s="1">
        <v>40544</v>
      </c>
      <c r="F1291" s="1">
        <v>40574</v>
      </c>
      <c r="G1291" s="1">
        <v>39082</v>
      </c>
      <c r="H1291" t="s">
        <v>27</v>
      </c>
      <c r="I1291" t="s">
        <v>2815</v>
      </c>
      <c r="J1291" t="s">
        <v>27</v>
      </c>
      <c r="K1291" t="s">
        <v>27</v>
      </c>
      <c r="L1291" t="s">
        <v>269</v>
      </c>
      <c r="M1291" t="s">
        <v>3502</v>
      </c>
      <c r="N1291" t="s">
        <v>3453</v>
      </c>
      <c r="O1291" t="s">
        <v>2816</v>
      </c>
      <c r="P1291" t="s">
        <v>3454</v>
      </c>
      <c r="Q1291">
        <v>100</v>
      </c>
      <c r="R1291">
        <v>1800</v>
      </c>
      <c r="S1291">
        <v>1800</v>
      </c>
      <c r="T1291">
        <v>0</v>
      </c>
      <c r="U1291">
        <v>1800</v>
      </c>
      <c r="V1291">
        <v>1800</v>
      </c>
      <c r="W1291">
        <v>0</v>
      </c>
      <c r="X1291">
        <v>0</v>
      </c>
      <c r="Y1291">
        <v>0</v>
      </c>
      <c r="Z1291">
        <v>0</v>
      </c>
      <c r="AA1291">
        <v>0</v>
      </c>
      <c r="AB1291">
        <v>0</v>
      </c>
      <c r="AC1291">
        <v>0</v>
      </c>
      <c r="AD1291">
        <v>0</v>
      </c>
      <c r="AE1291">
        <v>0</v>
      </c>
      <c r="AF1291">
        <v>0</v>
      </c>
      <c r="AG1291">
        <v>0</v>
      </c>
      <c r="AH1291">
        <v>0</v>
      </c>
      <c r="AI1291">
        <v>0</v>
      </c>
      <c r="AJ1291">
        <v>0</v>
      </c>
      <c r="AK1291">
        <v>0</v>
      </c>
      <c r="AL1291">
        <v>0</v>
      </c>
      <c r="AM1291">
        <v>0</v>
      </c>
      <c r="AN1291">
        <v>0</v>
      </c>
      <c r="AO1291">
        <v>0</v>
      </c>
      <c r="AP1291">
        <v>0</v>
      </c>
    </row>
    <row r="1292" spans="1:42" hidden="1">
      <c r="A1292" s="48" t="s">
        <v>3503</v>
      </c>
      <c r="B1292">
        <v>575.98</v>
      </c>
      <c r="C1292">
        <v>575.98</v>
      </c>
      <c r="D1292" s="1">
        <v>40544</v>
      </c>
      <c r="F1292" s="1">
        <v>40574</v>
      </c>
      <c r="G1292" s="1">
        <v>39082</v>
      </c>
      <c r="H1292" t="s">
        <v>27</v>
      </c>
      <c r="I1292" t="s">
        <v>285</v>
      </c>
      <c r="J1292" t="s">
        <v>27</v>
      </c>
      <c r="K1292" t="s">
        <v>27</v>
      </c>
      <c r="L1292" t="s">
        <v>741</v>
      </c>
      <c r="M1292" t="s">
        <v>3505</v>
      </c>
      <c r="N1292" t="s">
        <v>3453</v>
      </c>
      <c r="O1292" t="s">
        <v>1805</v>
      </c>
      <c r="P1292" t="s">
        <v>3454</v>
      </c>
      <c r="Q1292">
        <v>100</v>
      </c>
      <c r="R1292">
        <v>575.98</v>
      </c>
      <c r="S1292">
        <v>575.98</v>
      </c>
      <c r="T1292">
        <v>0</v>
      </c>
      <c r="U1292">
        <v>575.98</v>
      </c>
      <c r="V1292">
        <v>575.98</v>
      </c>
      <c r="W1292">
        <v>0</v>
      </c>
      <c r="X1292">
        <v>0</v>
      </c>
      <c r="Y1292">
        <v>0</v>
      </c>
      <c r="Z1292">
        <v>0</v>
      </c>
      <c r="AA1292">
        <v>0</v>
      </c>
      <c r="AB1292">
        <v>0</v>
      </c>
      <c r="AC1292">
        <v>0</v>
      </c>
      <c r="AD1292">
        <v>0</v>
      </c>
      <c r="AE1292">
        <v>0</v>
      </c>
      <c r="AF1292">
        <v>0</v>
      </c>
      <c r="AG1292">
        <v>0</v>
      </c>
      <c r="AH1292">
        <v>0</v>
      </c>
      <c r="AI1292">
        <v>0</v>
      </c>
      <c r="AJ1292">
        <v>0</v>
      </c>
      <c r="AK1292">
        <v>0</v>
      </c>
      <c r="AL1292">
        <v>0</v>
      </c>
      <c r="AM1292">
        <v>0</v>
      </c>
      <c r="AN1292">
        <v>0</v>
      </c>
      <c r="AO1292">
        <v>0</v>
      </c>
      <c r="AP1292">
        <v>0</v>
      </c>
    </row>
    <row r="1293" spans="1:42" hidden="1">
      <c r="A1293" s="48" t="s">
        <v>3504</v>
      </c>
      <c r="B1293">
        <v>1131.1500000000001</v>
      </c>
      <c r="C1293">
        <v>1131.1500000000001</v>
      </c>
      <c r="D1293" s="1">
        <v>40544</v>
      </c>
      <c r="F1293" s="1">
        <v>40574</v>
      </c>
      <c r="G1293" s="1">
        <v>39319</v>
      </c>
      <c r="H1293" t="s">
        <v>27</v>
      </c>
      <c r="I1293" t="s">
        <v>699</v>
      </c>
      <c r="J1293" t="s">
        <v>27</v>
      </c>
      <c r="K1293" t="s">
        <v>27</v>
      </c>
      <c r="L1293" t="s">
        <v>29</v>
      </c>
      <c r="M1293" t="s">
        <v>3506</v>
      </c>
      <c r="N1293" t="s">
        <v>3453</v>
      </c>
      <c r="O1293" t="s">
        <v>1647</v>
      </c>
      <c r="P1293" t="s">
        <v>3454</v>
      </c>
      <c r="Q1293">
        <v>100</v>
      </c>
      <c r="R1293">
        <v>1131.1500000000001</v>
      </c>
      <c r="S1293">
        <v>1131.1500000000001</v>
      </c>
      <c r="T1293">
        <v>0</v>
      </c>
      <c r="U1293">
        <v>1131.1500000000001</v>
      </c>
      <c r="V1293">
        <v>1131.1500000000001</v>
      </c>
      <c r="W1293">
        <v>0</v>
      </c>
      <c r="X1293">
        <v>0</v>
      </c>
      <c r="Y1293">
        <v>0</v>
      </c>
      <c r="Z1293">
        <v>0</v>
      </c>
      <c r="AA1293">
        <v>0</v>
      </c>
      <c r="AB1293">
        <v>0</v>
      </c>
      <c r="AC1293">
        <v>0</v>
      </c>
      <c r="AD1293">
        <v>0</v>
      </c>
      <c r="AE1293">
        <v>0</v>
      </c>
      <c r="AF1293">
        <v>0</v>
      </c>
      <c r="AG1293">
        <v>0</v>
      </c>
      <c r="AH1293">
        <v>0</v>
      </c>
      <c r="AI1293">
        <v>0</v>
      </c>
      <c r="AJ1293">
        <v>0</v>
      </c>
      <c r="AK1293">
        <v>0</v>
      </c>
      <c r="AL1293">
        <v>0</v>
      </c>
      <c r="AM1293">
        <v>0</v>
      </c>
      <c r="AN1293">
        <v>0</v>
      </c>
      <c r="AO1293">
        <v>0</v>
      </c>
      <c r="AP1293">
        <v>0</v>
      </c>
    </row>
    <row r="1294" spans="1:42" hidden="1">
      <c r="A1294" s="48" t="s">
        <v>3507</v>
      </c>
      <c r="B1294">
        <v>159</v>
      </c>
      <c r="C1294">
        <v>159</v>
      </c>
      <c r="D1294" s="1">
        <v>40544</v>
      </c>
      <c r="F1294" s="1">
        <v>40574</v>
      </c>
      <c r="G1294" s="1">
        <v>39446</v>
      </c>
      <c r="H1294" t="s">
        <v>27</v>
      </c>
      <c r="I1294" t="s">
        <v>1165</v>
      </c>
      <c r="J1294" t="s">
        <v>27</v>
      </c>
      <c r="K1294" t="s">
        <v>27</v>
      </c>
      <c r="L1294" t="s">
        <v>156</v>
      </c>
      <c r="M1294" t="s">
        <v>3512</v>
      </c>
      <c r="N1294" t="s">
        <v>3453</v>
      </c>
      <c r="O1294" t="s">
        <v>2571</v>
      </c>
      <c r="P1294" t="s">
        <v>3454</v>
      </c>
      <c r="Q1294">
        <v>100</v>
      </c>
      <c r="R1294">
        <v>159</v>
      </c>
      <c r="S1294">
        <v>159</v>
      </c>
      <c r="T1294">
        <v>0</v>
      </c>
      <c r="U1294">
        <v>159</v>
      </c>
      <c r="V1294">
        <v>159</v>
      </c>
      <c r="W1294">
        <v>0</v>
      </c>
      <c r="X1294">
        <v>0</v>
      </c>
      <c r="Y1294">
        <v>0</v>
      </c>
      <c r="Z1294">
        <v>0</v>
      </c>
      <c r="AA1294">
        <v>0</v>
      </c>
      <c r="AB1294">
        <v>0</v>
      </c>
      <c r="AC1294">
        <v>0</v>
      </c>
      <c r="AD1294">
        <v>0</v>
      </c>
      <c r="AE1294">
        <v>0</v>
      </c>
      <c r="AF1294">
        <v>0</v>
      </c>
      <c r="AG1294">
        <v>0</v>
      </c>
      <c r="AH1294">
        <v>0</v>
      </c>
      <c r="AI1294">
        <v>0</v>
      </c>
      <c r="AJ1294">
        <v>0</v>
      </c>
      <c r="AK1294">
        <v>0</v>
      </c>
      <c r="AL1294">
        <v>0</v>
      </c>
      <c r="AM1294">
        <v>0</v>
      </c>
      <c r="AN1294">
        <v>0</v>
      </c>
      <c r="AO1294">
        <v>0</v>
      </c>
      <c r="AP1294">
        <v>0</v>
      </c>
    </row>
    <row r="1295" spans="1:42" hidden="1">
      <c r="A1295" s="48" t="s">
        <v>3508</v>
      </c>
      <c r="B1295">
        <v>8500</v>
      </c>
      <c r="C1295">
        <v>8500</v>
      </c>
      <c r="D1295" s="1">
        <v>40544</v>
      </c>
      <c r="F1295" s="1">
        <v>40574</v>
      </c>
      <c r="G1295" s="1">
        <v>39506</v>
      </c>
      <c r="H1295" t="s">
        <v>27</v>
      </c>
      <c r="I1295" t="s">
        <v>133</v>
      </c>
      <c r="J1295" t="s">
        <v>27</v>
      </c>
      <c r="K1295" t="s">
        <v>27</v>
      </c>
      <c r="L1295" t="s">
        <v>142</v>
      </c>
      <c r="M1295" t="s">
        <v>3513</v>
      </c>
      <c r="N1295" t="s">
        <v>3453</v>
      </c>
      <c r="O1295" t="s">
        <v>1666</v>
      </c>
      <c r="P1295" t="s">
        <v>3454</v>
      </c>
      <c r="Q1295">
        <v>100</v>
      </c>
      <c r="R1295">
        <v>8500</v>
      </c>
      <c r="S1295">
        <v>8500</v>
      </c>
      <c r="T1295">
        <v>0</v>
      </c>
      <c r="U1295">
        <v>8500</v>
      </c>
      <c r="V1295">
        <v>8500</v>
      </c>
      <c r="W1295">
        <v>0</v>
      </c>
      <c r="X1295">
        <v>0</v>
      </c>
      <c r="Y1295">
        <v>0</v>
      </c>
      <c r="Z1295">
        <v>0</v>
      </c>
      <c r="AA1295">
        <v>0</v>
      </c>
      <c r="AB1295">
        <v>0</v>
      </c>
      <c r="AC1295">
        <v>0</v>
      </c>
      <c r="AD1295">
        <v>0</v>
      </c>
      <c r="AE1295">
        <v>0</v>
      </c>
      <c r="AF1295">
        <v>0</v>
      </c>
      <c r="AG1295">
        <v>0</v>
      </c>
      <c r="AH1295">
        <v>0</v>
      </c>
      <c r="AI1295">
        <v>0</v>
      </c>
      <c r="AJ1295">
        <v>0</v>
      </c>
      <c r="AK1295">
        <v>0</v>
      </c>
      <c r="AL1295">
        <v>0</v>
      </c>
      <c r="AM1295">
        <v>0</v>
      </c>
      <c r="AN1295">
        <v>0</v>
      </c>
      <c r="AO1295">
        <v>0</v>
      </c>
      <c r="AP1295">
        <v>0</v>
      </c>
    </row>
    <row r="1296" spans="1:42" hidden="1">
      <c r="A1296" s="48" t="s">
        <v>3509</v>
      </c>
      <c r="B1296">
        <v>9500</v>
      </c>
      <c r="C1296">
        <v>9500</v>
      </c>
      <c r="D1296" s="1">
        <v>40544</v>
      </c>
      <c r="F1296" s="1">
        <v>40574</v>
      </c>
      <c r="G1296" s="1">
        <v>39506</v>
      </c>
      <c r="H1296" t="s">
        <v>27</v>
      </c>
      <c r="I1296" t="s">
        <v>1277</v>
      </c>
      <c r="J1296" t="s">
        <v>27</v>
      </c>
      <c r="K1296" t="s">
        <v>27</v>
      </c>
      <c r="L1296" t="s">
        <v>277</v>
      </c>
      <c r="M1296" t="s">
        <v>3514</v>
      </c>
      <c r="N1296" t="s">
        <v>3453</v>
      </c>
      <c r="O1296" t="s">
        <v>1655</v>
      </c>
      <c r="P1296" t="s">
        <v>3454</v>
      </c>
      <c r="Q1296">
        <v>100</v>
      </c>
      <c r="R1296">
        <v>9500</v>
      </c>
      <c r="S1296">
        <v>9500</v>
      </c>
      <c r="T1296">
        <v>0</v>
      </c>
      <c r="U1296">
        <v>9500</v>
      </c>
      <c r="V1296">
        <v>9500</v>
      </c>
      <c r="W1296">
        <v>0</v>
      </c>
      <c r="X1296">
        <v>0</v>
      </c>
      <c r="Y1296">
        <v>0</v>
      </c>
      <c r="Z1296">
        <v>0</v>
      </c>
      <c r="AA1296">
        <v>0</v>
      </c>
      <c r="AB1296">
        <v>0</v>
      </c>
      <c r="AC1296">
        <v>0</v>
      </c>
      <c r="AD1296">
        <v>0</v>
      </c>
      <c r="AE1296">
        <v>0</v>
      </c>
      <c r="AF1296">
        <v>0</v>
      </c>
      <c r="AG1296">
        <v>0</v>
      </c>
      <c r="AH1296">
        <v>0</v>
      </c>
      <c r="AI1296">
        <v>0</v>
      </c>
      <c r="AJ1296">
        <v>0</v>
      </c>
      <c r="AK1296">
        <v>0</v>
      </c>
      <c r="AL1296">
        <v>0</v>
      </c>
      <c r="AM1296">
        <v>0</v>
      </c>
      <c r="AN1296">
        <v>0</v>
      </c>
      <c r="AO1296">
        <v>0</v>
      </c>
      <c r="AP1296">
        <v>0</v>
      </c>
    </row>
    <row r="1297" spans="1:42" hidden="1">
      <c r="A1297" s="48" t="s">
        <v>3510</v>
      </c>
      <c r="B1297">
        <v>20200</v>
      </c>
      <c r="C1297">
        <v>20200</v>
      </c>
      <c r="D1297" s="1">
        <v>40544</v>
      </c>
      <c r="F1297" s="1">
        <v>40574</v>
      </c>
      <c r="G1297" s="1">
        <v>39552</v>
      </c>
      <c r="H1297" t="s">
        <v>27</v>
      </c>
      <c r="I1297" t="s">
        <v>1277</v>
      </c>
      <c r="J1297" t="s">
        <v>27</v>
      </c>
      <c r="K1297" t="s">
        <v>27</v>
      </c>
      <c r="L1297" t="s">
        <v>277</v>
      </c>
      <c r="M1297" t="s">
        <v>3515</v>
      </c>
      <c r="N1297" t="s">
        <v>3453</v>
      </c>
      <c r="O1297" t="s">
        <v>1655</v>
      </c>
      <c r="P1297" t="s">
        <v>3454</v>
      </c>
      <c r="Q1297">
        <v>100</v>
      </c>
      <c r="R1297">
        <v>20200</v>
      </c>
      <c r="S1297">
        <v>20200</v>
      </c>
      <c r="T1297">
        <v>0</v>
      </c>
      <c r="U1297">
        <v>20200</v>
      </c>
      <c r="V1297">
        <v>20200</v>
      </c>
      <c r="W1297">
        <v>0</v>
      </c>
      <c r="X1297">
        <v>0</v>
      </c>
      <c r="Y1297">
        <v>0</v>
      </c>
      <c r="Z1297">
        <v>0</v>
      </c>
      <c r="AA1297">
        <v>0</v>
      </c>
      <c r="AB1297">
        <v>0</v>
      </c>
      <c r="AC1297">
        <v>0</v>
      </c>
      <c r="AD1297">
        <v>0</v>
      </c>
      <c r="AE1297">
        <v>0</v>
      </c>
      <c r="AF1297">
        <v>0</v>
      </c>
      <c r="AG1297">
        <v>0</v>
      </c>
      <c r="AH1297">
        <v>0</v>
      </c>
      <c r="AI1297">
        <v>0</v>
      </c>
      <c r="AJ1297">
        <v>0</v>
      </c>
      <c r="AK1297">
        <v>0</v>
      </c>
      <c r="AL1297">
        <v>0</v>
      </c>
      <c r="AM1297">
        <v>0</v>
      </c>
      <c r="AN1297">
        <v>0</v>
      </c>
      <c r="AO1297">
        <v>0</v>
      </c>
      <c r="AP1297">
        <v>0</v>
      </c>
    </row>
    <row r="1298" spans="1:42" hidden="1">
      <c r="A1298" s="48" t="s">
        <v>3511</v>
      </c>
      <c r="B1298">
        <v>660</v>
      </c>
      <c r="C1298">
        <v>660</v>
      </c>
      <c r="D1298" s="1">
        <v>40544</v>
      </c>
      <c r="F1298" s="1">
        <v>40574</v>
      </c>
      <c r="G1298" s="1">
        <v>39556</v>
      </c>
      <c r="H1298" t="s">
        <v>27</v>
      </c>
      <c r="I1298" t="s">
        <v>133</v>
      </c>
      <c r="J1298" t="s">
        <v>27</v>
      </c>
      <c r="K1298" t="s">
        <v>27</v>
      </c>
      <c r="L1298" t="s">
        <v>142</v>
      </c>
      <c r="M1298" t="s">
        <v>3516</v>
      </c>
      <c r="N1298" t="s">
        <v>3453</v>
      </c>
      <c r="O1298" t="s">
        <v>1666</v>
      </c>
      <c r="P1298" t="s">
        <v>3454</v>
      </c>
      <c r="Q1298">
        <v>100</v>
      </c>
      <c r="R1298">
        <v>660</v>
      </c>
      <c r="S1298">
        <v>660</v>
      </c>
      <c r="T1298">
        <v>0</v>
      </c>
      <c r="U1298">
        <v>660</v>
      </c>
      <c r="V1298">
        <v>660</v>
      </c>
      <c r="W1298">
        <v>0</v>
      </c>
      <c r="X1298">
        <v>0</v>
      </c>
      <c r="Y1298">
        <v>0</v>
      </c>
      <c r="Z1298">
        <v>0</v>
      </c>
      <c r="AA1298">
        <v>0</v>
      </c>
      <c r="AB1298">
        <v>0</v>
      </c>
      <c r="AC1298">
        <v>0</v>
      </c>
      <c r="AD1298">
        <v>0</v>
      </c>
      <c r="AE1298">
        <v>0</v>
      </c>
      <c r="AF1298">
        <v>0</v>
      </c>
      <c r="AG1298">
        <v>0</v>
      </c>
      <c r="AH1298">
        <v>0</v>
      </c>
      <c r="AI1298">
        <v>0</v>
      </c>
      <c r="AJ1298">
        <v>0</v>
      </c>
      <c r="AK1298">
        <v>0</v>
      </c>
      <c r="AL1298">
        <v>0</v>
      </c>
      <c r="AM1298">
        <v>0</v>
      </c>
      <c r="AN1298">
        <v>0</v>
      </c>
      <c r="AO1298">
        <v>0</v>
      </c>
      <c r="AP1298">
        <v>0</v>
      </c>
    </row>
    <row r="1299" spans="1:42" hidden="1">
      <c r="A1299" s="48" t="s">
        <v>3517</v>
      </c>
      <c r="B1299">
        <v>12000</v>
      </c>
      <c r="C1299">
        <v>12000</v>
      </c>
      <c r="D1299" s="1">
        <v>40544</v>
      </c>
      <c r="F1299" s="1">
        <v>40574</v>
      </c>
      <c r="G1299" s="1">
        <v>39587</v>
      </c>
      <c r="H1299" t="s">
        <v>27</v>
      </c>
      <c r="I1299" t="s">
        <v>133</v>
      </c>
      <c r="J1299" t="s">
        <v>27</v>
      </c>
      <c r="K1299" t="s">
        <v>27</v>
      </c>
      <c r="L1299" t="s">
        <v>142</v>
      </c>
      <c r="M1299" t="s">
        <v>3518</v>
      </c>
      <c r="N1299" t="s">
        <v>3453</v>
      </c>
      <c r="O1299" t="s">
        <v>1666</v>
      </c>
      <c r="P1299" t="s">
        <v>3454</v>
      </c>
      <c r="Q1299">
        <v>100</v>
      </c>
      <c r="R1299">
        <v>12000</v>
      </c>
      <c r="S1299">
        <v>12000</v>
      </c>
      <c r="T1299">
        <v>0</v>
      </c>
      <c r="U1299">
        <v>12000</v>
      </c>
      <c r="V1299">
        <v>12000</v>
      </c>
      <c r="W1299">
        <v>0</v>
      </c>
      <c r="X1299">
        <v>0</v>
      </c>
      <c r="Y1299">
        <v>0</v>
      </c>
      <c r="Z1299">
        <v>0</v>
      </c>
      <c r="AA1299">
        <v>0</v>
      </c>
      <c r="AB1299">
        <v>0</v>
      </c>
      <c r="AC1299">
        <v>0</v>
      </c>
      <c r="AD1299">
        <v>0</v>
      </c>
      <c r="AE1299">
        <v>0</v>
      </c>
      <c r="AF1299">
        <v>0</v>
      </c>
      <c r="AG1299">
        <v>0</v>
      </c>
      <c r="AH1299">
        <v>0</v>
      </c>
      <c r="AI1299">
        <v>0</v>
      </c>
      <c r="AJ1299">
        <v>0</v>
      </c>
      <c r="AK1299">
        <v>0</v>
      </c>
      <c r="AL1299">
        <v>0</v>
      </c>
      <c r="AM1299">
        <v>0</v>
      </c>
      <c r="AN1299">
        <v>0</v>
      </c>
      <c r="AO1299">
        <v>0</v>
      </c>
      <c r="AP1299">
        <v>0</v>
      </c>
    </row>
    <row r="1300" spans="1:42" hidden="1">
      <c r="A1300" s="48" t="s">
        <v>3519</v>
      </c>
      <c r="B1300">
        <v>732.45</v>
      </c>
      <c r="C1300">
        <v>732.45</v>
      </c>
      <c r="D1300" s="1">
        <v>40544</v>
      </c>
      <c r="F1300" s="1">
        <v>40574</v>
      </c>
      <c r="G1300" s="1">
        <v>39638</v>
      </c>
      <c r="H1300" t="s">
        <v>27</v>
      </c>
      <c r="I1300" t="s">
        <v>1650</v>
      </c>
      <c r="J1300" t="s">
        <v>27</v>
      </c>
      <c r="K1300" t="s">
        <v>27</v>
      </c>
      <c r="L1300" t="s">
        <v>88</v>
      </c>
      <c r="M1300" t="s">
        <v>3520</v>
      </c>
      <c r="N1300" t="s">
        <v>3453</v>
      </c>
      <c r="O1300" t="s">
        <v>1652</v>
      </c>
      <c r="P1300" t="s">
        <v>3454</v>
      </c>
      <c r="Q1300">
        <v>100</v>
      </c>
      <c r="R1300">
        <v>732.45</v>
      </c>
      <c r="S1300">
        <v>732.45</v>
      </c>
      <c r="T1300">
        <v>0</v>
      </c>
      <c r="U1300">
        <v>732.45</v>
      </c>
      <c r="V1300">
        <v>732.45</v>
      </c>
      <c r="W1300">
        <v>0</v>
      </c>
      <c r="X1300">
        <v>0</v>
      </c>
      <c r="Y1300">
        <v>0</v>
      </c>
      <c r="Z1300">
        <v>0</v>
      </c>
      <c r="AA1300">
        <v>0</v>
      </c>
      <c r="AB1300">
        <v>0</v>
      </c>
      <c r="AC1300">
        <v>0</v>
      </c>
      <c r="AD1300">
        <v>0</v>
      </c>
      <c r="AE1300">
        <v>0</v>
      </c>
      <c r="AF1300">
        <v>0</v>
      </c>
      <c r="AG1300">
        <v>0</v>
      </c>
      <c r="AH1300">
        <v>0</v>
      </c>
      <c r="AI1300">
        <v>0</v>
      </c>
      <c r="AJ1300">
        <v>0</v>
      </c>
      <c r="AK1300">
        <v>0</v>
      </c>
      <c r="AL1300">
        <v>0</v>
      </c>
      <c r="AM1300">
        <v>0</v>
      </c>
      <c r="AN1300">
        <v>0</v>
      </c>
      <c r="AO1300">
        <v>0</v>
      </c>
      <c r="AP1300">
        <v>0</v>
      </c>
    </row>
    <row r="1301" spans="1:42" hidden="1">
      <c r="A1301" s="48" t="s">
        <v>3521</v>
      </c>
      <c r="B1301">
        <v>9000</v>
      </c>
      <c r="C1301">
        <v>9000</v>
      </c>
      <c r="D1301" s="1">
        <v>40544</v>
      </c>
      <c r="F1301" s="1">
        <v>40574</v>
      </c>
      <c r="G1301" s="1">
        <v>39722</v>
      </c>
      <c r="H1301" t="s">
        <v>27</v>
      </c>
      <c r="I1301" t="s">
        <v>133</v>
      </c>
      <c r="J1301" t="s">
        <v>27</v>
      </c>
      <c r="K1301" t="s">
        <v>27</v>
      </c>
      <c r="L1301" t="s">
        <v>142</v>
      </c>
      <c r="M1301" t="s">
        <v>3529</v>
      </c>
      <c r="N1301" t="s">
        <v>3453</v>
      </c>
      <c r="O1301" t="s">
        <v>1666</v>
      </c>
      <c r="P1301" t="s">
        <v>3454</v>
      </c>
      <c r="Q1301">
        <v>100</v>
      </c>
      <c r="R1301">
        <v>45920</v>
      </c>
      <c r="S1301">
        <v>45920</v>
      </c>
      <c r="T1301">
        <v>0</v>
      </c>
      <c r="U1301">
        <v>45920</v>
      </c>
      <c r="V1301">
        <v>45920</v>
      </c>
      <c r="W1301">
        <v>0</v>
      </c>
      <c r="X1301">
        <v>0</v>
      </c>
      <c r="Y1301">
        <v>0</v>
      </c>
      <c r="Z1301">
        <v>0</v>
      </c>
      <c r="AA1301">
        <v>0</v>
      </c>
      <c r="AB1301">
        <v>0</v>
      </c>
      <c r="AC1301">
        <v>0</v>
      </c>
      <c r="AD1301">
        <v>0</v>
      </c>
      <c r="AE1301">
        <v>0</v>
      </c>
      <c r="AF1301">
        <v>0</v>
      </c>
      <c r="AG1301">
        <v>0</v>
      </c>
      <c r="AH1301">
        <v>0</v>
      </c>
      <c r="AI1301">
        <v>0</v>
      </c>
      <c r="AJ1301">
        <v>0</v>
      </c>
      <c r="AK1301">
        <v>0</v>
      </c>
      <c r="AL1301">
        <v>0</v>
      </c>
      <c r="AM1301">
        <v>0</v>
      </c>
      <c r="AN1301">
        <v>0</v>
      </c>
      <c r="AO1301">
        <v>0</v>
      </c>
      <c r="AP1301">
        <v>0</v>
      </c>
    </row>
    <row r="1302" spans="1:42" hidden="1">
      <c r="A1302" s="48" t="s">
        <v>3522</v>
      </c>
      <c r="B1302">
        <v>1556.56</v>
      </c>
      <c r="C1302">
        <v>1556.56</v>
      </c>
      <c r="D1302" s="1">
        <v>40544</v>
      </c>
      <c r="F1302" s="1">
        <v>40574</v>
      </c>
      <c r="G1302" s="1">
        <v>39800</v>
      </c>
      <c r="H1302" t="s">
        <v>27</v>
      </c>
      <c r="I1302" t="s">
        <v>2574</v>
      </c>
      <c r="J1302" t="s">
        <v>27</v>
      </c>
      <c r="K1302" t="s">
        <v>27</v>
      </c>
      <c r="L1302" t="s">
        <v>1268</v>
      </c>
      <c r="M1302" t="s">
        <v>3497</v>
      </c>
      <c r="N1302" t="s">
        <v>3453</v>
      </c>
      <c r="O1302" t="s">
        <v>2576</v>
      </c>
      <c r="P1302" t="s">
        <v>3454</v>
      </c>
      <c r="Q1302">
        <v>100</v>
      </c>
      <c r="R1302">
        <v>1556.56</v>
      </c>
      <c r="S1302">
        <v>1556.56</v>
      </c>
      <c r="T1302">
        <v>0</v>
      </c>
      <c r="U1302">
        <v>1556.56</v>
      </c>
      <c r="V1302">
        <v>1556.56</v>
      </c>
      <c r="W1302">
        <v>0</v>
      </c>
      <c r="X1302">
        <v>0</v>
      </c>
      <c r="Y1302">
        <v>0</v>
      </c>
      <c r="Z1302">
        <v>0</v>
      </c>
      <c r="AA1302">
        <v>0</v>
      </c>
      <c r="AB1302">
        <v>0</v>
      </c>
      <c r="AC1302">
        <v>0</v>
      </c>
      <c r="AD1302">
        <v>0</v>
      </c>
      <c r="AE1302">
        <v>0</v>
      </c>
      <c r="AF1302">
        <v>0</v>
      </c>
      <c r="AG1302">
        <v>0</v>
      </c>
      <c r="AH1302">
        <v>0</v>
      </c>
      <c r="AI1302">
        <v>0</v>
      </c>
      <c r="AJ1302">
        <v>0</v>
      </c>
      <c r="AK1302">
        <v>0</v>
      </c>
      <c r="AL1302">
        <v>0</v>
      </c>
      <c r="AM1302">
        <v>0</v>
      </c>
      <c r="AN1302">
        <v>0</v>
      </c>
      <c r="AO1302">
        <v>0</v>
      </c>
      <c r="AP1302">
        <v>0</v>
      </c>
    </row>
    <row r="1303" spans="1:42" hidden="1">
      <c r="A1303" s="48" t="s">
        <v>3523</v>
      </c>
      <c r="B1303">
        <v>360.66</v>
      </c>
      <c r="C1303">
        <v>360.66</v>
      </c>
      <c r="D1303" s="1">
        <v>40544</v>
      </c>
      <c r="F1303" s="1">
        <v>40574</v>
      </c>
      <c r="G1303" s="1">
        <v>39783</v>
      </c>
      <c r="H1303" t="s">
        <v>27</v>
      </c>
      <c r="I1303" t="s">
        <v>2574</v>
      </c>
      <c r="J1303" t="s">
        <v>27</v>
      </c>
      <c r="K1303" t="s">
        <v>27</v>
      </c>
      <c r="L1303" t="s">
        <v>1268</v>
      </c>
      <c r="M1303" t="s">
        <v>3530</v>
      </c>
      <c r="N1303" t="s">
        <v>3453</v>
      </c>
      <c r="O1303" t="s">
        <v>2576</v>
      </c>
      <c r="P1303" t="s">
        <v>3454</v>
      </c>
      <c r="Q1303">
        <v>100</v>
      </c>
      <c r="R1303">
        <v>360.66</v>
      </c>
      <c r="S1303">
        <v>360.66</v>
      </c>
      <c r="T1303">
        <v>0</v>
      </c>
      <c r="U1303">
        <v>360.66</v>
      </c>
      <c r="V1303">
        <v>360.66</v>
      </c>
      <c r="W1303">
        <v>0</v>
      </c>
      <c r="X1303">
        <v>0</v>
      </c>
      <c r="Y1303">
        <v>0</v>
      </c>
      <c r="Z1303">
        <v>0</v>
      </c>
      <c r="AA1303">
        <v>0</v>
      </c>
      <c r="AB1303">
        <v>0</v>
      </c>
      <c r="AC1303">
        <v>0</v>
      </c>
      <c r="AD1303">
        <v>0</v>
      </c>
      <c r="AE1303">
        <v>0</v>
      </c>
      <c r="AF1303">
        <v>0</v>
      </c>
      <c r="AG1303">
        <v>0</v>
      </c>
      <c r="AH1303">
        <v>0</v>
      </c>
      <c r="AI1303">
        <v>0</v>
      </c>
      <c r="AJ1303">
        <v>0</v>
      </c>
      <c r="AK1303">
        <v>0</v>
      </c>
      <c r="AL1303">
        <v>0</v>
      </c>
      <c r="AM1303">
        <v>0</v>
      </c>
      <c r="AN1303">
        <v>0</v>
      </c>
      <c r="AO1303">
        <v>0</v>
      </c>
      <c r="AP1303">
        <v>0</v>
      </c>
    </row>
    <row r="1304" spans="1:42" hidden="1">
      <c r="A1304" s="48" t="s">
        <v>3524</v>
      </c>
      <c r="B1304">
        <v>1290</v>
      </c>
      <c r="C1304">
        <v>1290</v>
      </c>
      <c r="D1304" s="1">
        <v>40544</v>
      </c>
      <c r="F1304" s="1">
        <v>40574</v>
      </c>
      <c r="G1304" s="1">
        <v>39766</v>
      </c>
      <c r="H1304" t="s">
        <v>27</v>
      </c>
      <c r="I1304" t="s">
        <v>629</v>
      </c>
      <c r="J1304" t="s">
        <v>27</v>
      </c>
      <c r="K1304" t="s">
        <v>27</v>
      </c>
      <c r="L1304" t="s">
        <v>437</v>
      </c>
      <c r="M1304" t="s">
        <v>2375</v>
      </c>
      <c r="N1304" t="s">
        <v>3453</v>
      </c>
      <c r="O1304" t="s">
        <v>1848</v>
      </c>
      <c r="P1304" t="s">
        <v>3454</v>
      </c>
      <c r="Q1304">
        <v>100</v>
      </c>
      <c r="R1304">
        <v>1290</v>
      </c>
      <c r="S1304">
        <v>1290</v>
      </c>
      <c r="T1304">
        <v>0</v>
      </c>
      <c r="U1304">
        <v>1290</v>
      </c>
      <c r="V1304">
        <v>1290</v>
      </c>
      <c r="W1304">
        <v>0</v>
      </c>
      <c r="X1304">
        <v>0</v>
      </c>
      <c r="Y1304">
        <v>0</v>
      </c>
      <c r="Z1304">
        <v>0</v>
      </c>
      <c r="AA1304">
        <v>0</v>
      </c>
      <c r="AB1304">
        <v>0</v>
      </c>
      <c r="AC1304">
        <v>0</v>
      </c>
      <c r="AD1304">
        <v>0</v>
      </c>
      <c r="AE1304">
        <v>0</v>
      </c>
      <c r="AF1304">
        <v>0</v>
      </c>
      <c r="AG1304">
        <v>0</v>
      </c>
      <c r="AH1304">
        <v>0</v>
      </c>
      <c r="AI1304">
        <v>0</v>
      </c>
      <c r="AJ1304">
        <v>0</v>
      </c>
      <c r="AK1304">
        <v>0</v>
      </c>
      <c r="AL1304">
        <v>0</v>
      </c>
      <c r="AM1304">
        <v>0</v>
      </c>
      <c r="AN1304">
        <v>0</v>
      </c>
      <c r="AO1304">
        <v>0</v>
      </c>
      <c r="AP1304">
        <v>0</v>
      </c>
    </row>
    <row r="1305" spans="1:42" hidden="1">
      <c r="A1305" s="48" t="s">
        <v>3525</v>
      </c>
      <c r="B1305">
        <v>480</v>
      </c>
      <c r="C1305">
        <v>480</v>
      </c>
      <c r="D1305" s="1">
        <v>40544</v>
      </c>
      <c r="F1305" s="1">
        <v>40574</v>
      </c>
      <c r="G1305" s="1">
        <v>39766</v>
      </c>
      <c r="H1305" t="s">
        <v>27</v>
      </c>
      <c r="I1305" t="s">
        <v>533</v>
      </c>
      <c r="J1305" t="s">
        <v>27</v>
      </c>
      <c r="K1305" t="s">
        <v>27</v>
      </c>
      <c r="L1305" t="s">
        <v>1300</v>
      </c>
      <c r="M1305" t="s">
        <v>2375</v>
      </c>
      <c r="N1305" t="s">
        <v>3453</v>
      </c>
      <c r="O1305" t="s">
        <v>1753</v>
      </c>
      <c r="P1305" t="s">
        <v>3454</v>
      </c>
      <c r="Q1305">
        <v>100</v>
      </c>
      <c r="R1305">
        <v>480</v>
      </c>
      <c r="S1305">
        <v>480</v>
      </c>
      <c r="T1305">
        <v>0</v>
      </c>
      <c r="U1305">
        <v>480</v>
      </c>
      <c r="V1305">
        <v>480</v>
      </c>
      <c r="W1305">
        <v>0</v>
      </c>
      <c r="X1305">
        <v>0</v>
      </c>
      <c r="Y1305">
        <v>0</v>
      </c>
      <c r="Z1305">
        <v>0</v>
      </c>
      <c r="AA1305">
        <v>0</v>
      </c>
      <c r="AB1305">
        <v>0</v>
      </c>
      <c r="AC1305">
        <v>0</v>
      </c>
      <c r="AD1305">
        <v>0</v>
      </c>
      <c r="AE1305">
        <v>0</v>
      </c>
      <c r="AF1305">
        <v>0</v>
      </c>
      <c r="AG1305">
        <v>0</v>
      </c>
      <c r="AH1305">
        <v>0</v>
      </c>
      <c r="AI1305">
        <v>0</v>
      </c>
      <c r="AJ1305">
        <v>0</v>
      </c>
      <c r="AK1305">
        <v>0</v>
      </c>
      <c r="AL1305">
        <v>0</v>
      </c>
      <c r="AM1305">
        <v>0</v>
      </c>
      <c r="AN1305">
        <v>0</v>
      </c>
      <c r="AO1305">
        <v>0</v>
      </c>
      <c r="AP1305">
        <v>0</v>
      </c>
    </row>
    <row r="1306" spans="1:42" hidden="1">
      <c r="A1306" s="48" t="s">
        <v>3526</v>
      </c>
      <c r="B1306">
        <v>819.85</v>
      </c>
      <c r="C1306">
        <v>819.85</v>
      </c>
      <c r="D1306" s="1">
        <v>40544</v>
      </c>
      <c r="F1306" s="1">
        <v>40574</v>
      </c>
      <c r="G1306" s="1">
        <v>39823</v>
      </c>
      <c r="H1306" t="s">
        <v>27</v>
      </c>
      <c r="I1306" t="s">
        <v>120</v>
      </c>
      <c r="J1306" t="s">
        <v>27</v>
      </c>
      <c r="K1306" t="s">
        <v>27</v>
      </c>
      <c r="L1306" t="s">
        <v>365</v>
      </c>
      <c r="M1306" t="s">
        <v>3531</v>
      </c>
      <c r="N1306" t="s">
        <v>3453</v>
      </c>
      <c r="O1306" t="s">
        <v>1767</v>
      </c>
      <c r="P1306" t="s">
        <v>3454</v>
      </c>
      <c r="Q1306">
        <v>100</v>
      </c>
      <c r="R1306">
        <v>819.85</v>
      </c>
      <c r="S1306">
        <v>819.85</v>
      </c>
      <c r="T1306">
        <v>0</v>
      </c>
      <c r="U1306">
        <v>819.85</v>
      </c>
      <c r="V1306">
        <v>819.85</v>
      </c>
      <c r="W1306">
        <v>0</v>
      </c>
      <c r="X1306">
        <v>0</v>
      </c>
      <c r="Y1306">
        <v>0</v>
      </c>
      <c r="Z1306">
        <v>0</v>
      </c>
      <c r="AA1306">
        <v>0</v>
      </c>
      <c r="AB1306">
        <v>0</v>
      </c>
      <c r="AC1306">
        <v>0</v>
      </c>
      <c r="AD1306">
        <v>0</v>
      </c>
      <c r="AE1306">
        <v>0</v>
      </c>
      <c r="AF1306">
        <v>0</v>
      </c>
      <c r="AG1306">
        <v>0</v>
      </c>
      <c r="AH1306">
        <v>0</v>
      </c>
      <c r="AI1306">
        <v>0</v>
      </c>
      <c r="AJ1306">
        <v>0</v>
      </c>
      <c r="AK1306">
        <v>0</v>
      </c>
      <c r="AL1306">
        <v>0</v>
      </c>
      <c r="AM1306">
        <v>0</v>
      </c>
      <c r="AN1306">
        <v>0</v>
      </c>
      <c r="AO1306">
        <v>0</v>
      </c>
      <c r="AP1306">
        <v>0</v>
      </c>
    </row>
    <row r="1307" spans="1:42" hidden="1">
      <c r="A1307" s="48" t="s">
        <v>3527</v>
      </c>
      <c r="B1307">
        <v>348.18</v>
      </c>
      <c r="C1307">
        <v>348.18</v>
      </c>
      <c r="D1307" s="1">
        <v>40544</v>
      </c>
      <c r="F1307" s="1">
        <v>40574</v>
      </c>
      <c r="G1307" s="1">
        <v>39823</v>
      </c>
      <c r="H1307" t="s">
        <v>27</v>
      </c>
      <c r="I1307" t="s">
        <v>120</v>
      </c>
      <c r="J1307" t="s">
        <v>27</v>
      </c>
      <c r="K1307" t="s">
        <v>27</v>
      </c>
      <c r="L1307" t="s">
        <v>365</v>
      </c>
      <c r="M1307" t="s">
        <v>2793</v>
      </c>
      <c r="N1307" t="s">
        <v>3453</v>
      </c>
      <c r="O1307" t="s">
        <v>1767</v>
      </c>
      <c r="P1307" t="s">
        <v>3454</v>
      </c>
      <c r="Q1307">
        <v>100</v>
      </c>
      <c r="R1307">
        <v>348.18</v>
      </c>
      <c r="S1307">
        <v>348.18</v>
      </c>
      <c r="T1307">
        <v>0</v>
      </c>
      <c r="U1307">
        <v>348.18</v>
      </c>
      <c r="V1307">
        <v>348.18</v>
      </c>
      <c r="W1307">
        <v>0</v>
      </c>
      <c r="X1307">
        <v>0</v>
      </c>
      <c r="Y1307">
        <v>0</v>
      </c>
      <c r="Z1307">
        <v>0</v>
      </c>
      <c r="AA1307">
        <v>0</v>
      </c>
      <c r="AB1307">
        <v>0</v>
      </c>
      <c r="AC1307">
        <v>0</v>
      </c>
      <c r="AD1307">
        <v>0</v>
      </c>
      <c r="AE1307">
        <v>0</v>
      </c>
      <c r="AF1307">
        <v>0</v>
      </c>
      <c r="AG1307">
        <v>0</v>
      </c>
      <c r="AH1307">
        <v>0</v>
      </c>
      <c r="AI1307">
        <v>0</v>
      </c>
      <c r="AJ1307">
        <v>0</v>
      </c>
      <c r="AK1307">
        <v>0</v>
      </c>
      <c r="AL1307">
        <v>0</v>
      </c>
      <c r="AM1307">
        <v>0</v>
      </c>
      <c r="AN1307">
        <v>0</v>
      </c>
      <c r="AO1307">
        <v>0</v>
      </c>
      <c r="AP1307">
        <v>0</v>
      </c>
    </row>
    <row r="1308" spans="1:42" hidden="1">
      <c r="A1308" s="48" t="s">
        <v>3528</v>
      </c>
      <c r="B1308">
        <v>930.33</v>
      </c>
      <c r="C1308">
        <v>930.33</v>
      </c>
      <c r="D1308" s="1">
        <v>40544</v>
      </c>
      <c r="F1308" s="1">
        <v>40574</v>
      </c>
      <c r="G1308" s="1">
        <v>39823</v>
      </c>
      <c r="H1308" t="s">
        <v>27</v>
      </c>
      <c r="I1308" t="s">
        <v>120</v>
      </c>
      <c r="J1308" t="s">
        <v>27</v>
      </c>
      <c r="K1308" t="s">
        <v>27</v>
      </c>
      <c r="L1308" t="s">
        <v>365</v>
      </c>
      <c r="M1308" t="s">
        <v>3532</v>
      </c>
      <c r="N1308" t="s">
        <v>3453</v>
      </c>
      <c r="O1308" t="s">
        <v>1767</v>
      </c>
      <c r="P1308" t="s">
        <v>3454</v>
      </c>
      <c r="Q1308">
        <v>100</v>
      </c>
      <c r="R1308">
        <v>930.33</v>
      </c>
      <c r="S1308">
        <v>930.33</v>
      </c>
      <c r="T1308">
        <v>0</v>
      </c>
      <c r="U1308">
        <v>930.33</v>
      </c>
      <c r="V1308">
        <v>930.33</v>
      </c>
      <c r="W1308">
        <v>0</v>
      </c>
      <c r="X1308">
        <v>0</v>
      </c>
      <c r="Y1308">
        <v>0</v>
      </c>
      <c r="Z1308">
        <v>0</v>
      </c>
      <c r="AA1308">
        <v>0</v>
      </c>
      <c r="AB1308">
        <v>0</v>
      </c>
      <c r="AC1308">
        <v>0</v>
      </c>
      <c r="AD1308">
        <v>0</v>
      </c>
      <c r="AE1308">
        <v>0</v>
      </c>
      <c r="AF1308">
        <v>0</v>
      </c>
      <c r="AG1308">
        <v>0</v>
      </c>
      <c r="AH1308">
        <v>0</v>
      </c>
      <c r="AI1308">
        <v>0</v>
      </c>
      <c r="AJ1308">
        <v>0</v>
      </c>
      <c r="AK1308">
        <v>0</v>
      </c>
      <c r="AL1308">
        <v>0</v>
      </c>
      <c r="AM1308">
        <v>0</v>
      </c>
      <c r="AN1308">
        <v>0</v>
      </c>
      <c r="AO1308">
        <v>0</v>
      </c>
      <c r="AP1308">
        <v>0</v>
      </c>
    </row>
    <row r="1309" spans="1:42" hidden="1">
      <c r="A1309" s="48" t="s">
        <v>3533</v>
      </c>
      <c r="B1309">
        <v>57.37</v>
      </c>
      <c r="C1309">
        <v>57.37</v>
      </c>
      <c r="D1309" s="1">
        <v>40544</v>
      </c>
      <c r="F1309" s="1">
        <v>40574</v>
      </c>
      <c r="G1309" s="1">
        <v>39997</v>
      </c>
      <c r="H1309" t="s">
        <v>27</v>
      </c>
      <c r="I1309" t="s">
        <v>637</v>
      </c>
      <c r="J1309" t="s">
        <v>27</v>
      </c>
      <c r="K1309" t="s">
        <v>27</v>
      </c>
      <c r="L1309" t="s">
        <v>1886</v>
      </c>
      <c r="M1309" t="s">
        <v>2507</v>
      </c>
      <c r="N1309" t="s">
        <v>3453</v>
      </c>
      <c r="O1309" t="s">
        <v>1887</v>
      </c>
      <c r="P1309" t="s">
        <v>3454</v>
      </c>
      <c r="Q1309">
        <v>100</v>
      </c>
      <c r="R1309">
        <v>57.37</v>
      </c>
      <c r="S1309">
        <v>57.37</v>
      </c>
      <c r="T1309">
        <v>0</v>
      </c>
      <c r="U1309">
        <v>57.37</v>
      </c>
      <c r="V1309">
        <v>57.37</v>
      </c>
      <c r="W1309">
        <v>0</v>
      </c>
      <c r="X1309">
        <v>0</v>
      </c>
      <c r="Y1309">
        <v>0</v>
      </c>
      <c r="Z1309">
        <v>0</v>
      </c>
      <c r="AA1309">
        <v>0</v>
      </c>
      <c r="AB1309">
        <v>0</v>
      </c>
      <c r="AC1309">
        <v>0</v>
      </c>
      <c r="AD1309">
        <v>0</v>
      </c>
      <c r="AE1309">
        <v>0</v>
      </c>
      <c r="AF1309">
        <v>0</v>
      </c>
      <c r="AG1309">
        <v>0</v>
      </c>
      <c r="AH1309">
        <v>0</v>
      </c>
      <c r="AI1309">
        <v>0</v>
      </c>
      <c r="AJ1309">
        <v>0</v>
      </c>
      <c r="AK1309">
        <v>0</v>
      </c>
      <c r="AL1309">
        <v>0</v>
      </c>
      <c r="AM1309">
        <v>0</v>
      </c>
      <c r="AN1309">
        <v>0</v>
      </c>
      <c r="AO1309">
        <v>0</v>
      </c>
      <c r="AP1309">
        <v>0</v>
      </c>
    </row>
    <row r="1310" spans="1:42">
      <c r="A1310" s="48" t="s">
        <v>3534</v>
      </c>
      <c r="B1310">
        <v>57.38</v>
      </c>
      <c r="C1310">
        <v>57.38</v>
      </c>
      <c r="D1310" s="1">
        <v>40544</v>
      </c>
      <c r="F1310" s="1">
        <v>40574</v>
      </c>
      <c r="G1310" s="1">
        <v>39997</v>
      </c>
      <c r="H1310" t="s">
        <v>27</v>
      </c>
      <c r="I1310" t="s">
        <v>237</v>
      </c>
      <c r="J1310" t="s">
        <v>27</v>
      </c>
      <c r="K1310" t="s">
        <v>27</v>
      </c>
      <c r="L1310" t="s">
        <v>973</v>
      </c>
      <c r="M1310" t="s">
        <v>2507</v>
      </c>
      <c r="N1310" t="s">
        <v>3453</v>
      </c>
      <c r="O1310" t="s">
        <v>1746</v>
      </c>
      <c r="P1310" t="s">
        <v>3454</v>
      </c>
      <c r="Q1310">
        <v>100</v>
      </c>
      <c r="R1310">
        <v>57.38</v>
      </c>
      <c r="S1310">
        <v>57.38</v>
      </c>
      <c r="T1310">
        <v>0</v>
      </c>
      <c r="U1310">
        <v>57.38</v>
      </c>
      <c r="V1310">
        <v>57.38</v>
      </c>
      <c r="W1310">
        <v>0</v>
      </c>
      <c r="X1310">
        <v>0</v>
      </c>
      <c r="Y1310">
        <v>0</v>
      </c>
      <c r="Z1310">
        <v>0</v>
      </c>
      <c r="AA1310">
        <v>0</v>
      </c>
      <c r="AB1310">
        <v>0</v>
      </c>
      <c r="AC1310">
        <v>0</v>
      </c>
      <c r="AD1310">
        <v>0</v>
      </c>
      <c r="AE1310">
        <v>0</v>
      </c>
      <c r="AF1310">
        <v>0</v>
      </c>
      <c r="AG1310">
        <v>0</v>
      </c>
      <c r="AH1310">
        <v>0</v>
      </c>
      <c r="AI1310">
        <v>0</v>
      </c>
      <c r="AJ1310">
        <v>0</v>
      </c>
      <c r="AK1310">
        <v>0</v>
      </c>
      <c r="AL1310">
        <v>0</v>
      </c>
      <c r="AM1310">
        <v>0</v>
      </c>
      <c r="AN1310">
        <v>0</v>
      </c>
      <c r="AO1310">
        <v>0</v>
      </c>
      <c r="AP1310">
        <v>0</v>
      </c>
    </row>
    <row r="1311" spans="1:42" hidden="1">
      <c r="A1311" s="48" t="s">
        <v>3535</v>
      </c>
      <c r="B1311">
        <v>147.5</v>
      </c>
      <c r="C1311">
        <v>147.5</v>
      </c>
      <c r="D1311" s="1">
        <v>40544</v>
      </c>
      <c r="F1311" s="1">
        <v>40574</v>
      </c>
      <c r="G1311" s="1">
        <v>40073</v>
      </c>
      <c r="H1311" t="s">
        <v>27</v>
      </c>
      <c r="I1311" t="s">
        <v>365</v>
      </c>
      <c r="J1311" t="s">
        <v>27</v>
      </c>
      <c r="K1311" t="s">
        <v>27</v>
      </c>
      <c r="L1311" t="s">
        <v>653</v>
      </c>
      <c r="M1311" t="s">
        <v>2804</v>
      </c>
      <c r="N1311" t="s">
        <v>3453</v>
      </c>
      <c r="O1311" t="s">
        <v>1775</v>
      </c>
      <c r="P1311" t="s">
        <v>3454</v>
      </c>
      <c r="Q1311">
        <v>100</v>
      </c>
      <c r="R1311">
        <v>147.5</v>
      </c>
      <c r="S1311">
        <v>147.5</v>
      </c>
      <c r="T1311">
        <v>0</v>
      </c>
      <c r="U1311">
        <v>147.5</v>
      </c>
      <c r="V1311">
        <v>147.5</v>
      </c>
      <c r="W1311">
        <v>0</v>
      </c>
      <c r="X1311">
        <v>0</v>
      </c>
      <c r="Y1311">
        <v>0</v>
      </c>
      <c r="Z1311">
        <v>0</v>
      </c>
      <c r="AA1311">
        <v>0</v>
      </c>
      <c r="AB1311">
        <v>0</v>
      </c>
      <c r="AC1311">
        <v>0</v>
      </c>
      <c r="AD1311">
        <v>0</v>
      </c>
      <c r="AE1311">
        <v>0</v>
      </c>
      <c r="AF1311">
        <v>0</v>
      </c>
      <c r="AG1311">
        <v>0</v>
      </c>
      <c r="AH1311">
        <v>0</v>
      </c>
      <c r="AI1311">
        <v>0</v>
      </c>
      <c r="AJ1311">
        <v>0</v>
      </c>
      <c r="AK1311">
        <v>0</v>
      </c>
      <c r="AL1311">
        <v>0</v>
      </c>
      <c r="AM1311">
        <v>0</v>
      </c>
      <c r="AN1311">
        <v>0</v>
      </c>
      <c r="AO1311">
        <v>0</v>
      </c>
      <c r="AP1311">
        <v>0</v>
      </c>
    </row>
    <row r="1312" spans="1:42" hidden="1">
      <c r="A1312" s="48" t="s">
        <v>3536</v>
      </c>
      <c r="B1312">
        <v>300</v>
      </c>
      <c r="C1312">
        <v>300</v>
      </c>
      <c r="D1312" s="1">
        <v>40544</v>
      </c>
      <c r="F1312" s="1">
        <v>40574</v>
      </c>
      <c r="G1312" s="1">
        <v>40073</v>
      </c>
      <c r="H1312" t="s">
        <v>27</v>
      </c>
      <c r="I1312" t="s">
        <v>134</v>
      </c>
      <c r="J1312" t="s">
        <v>27</v>
      </c>
      <c r="K1312" t="s">
        <v>27</v>
      </c>
      <c r="L1312" t="s">
        <v>309</v>
      </c>
      <c r="M1312" t="s">
        <v>3505</v>
      </c>
      <c r="N1312" t="s">
        <v>3453</v>
      </c>
      <c r="O1312" t="s">
        <v>1726</v>
      </c>
      <c r="P1312" t="s">
        <v>3454</v>
      </c>
      <c r="Q1312">
        <v>100</v>
      </c>
      <c r="R1312">
        <v>300</v>
      </c>
      <c r="S1312">
        <v>300</v>
      </c>
      <c r="T1312">
        <v>0</v>
      </c>
      <c r="U1312">
        <v>300</v>
      </c>
      <c r="V1312">
        <v>300</v>
      </c>
      <c r="W1312">
        <v>0</v>
      </c>
      <c r="X1312">
        <v>0</v>
      </c>
      <c r="Y1312">
        <v>0</v>
      </c>
      <c r="Z1312">
        <v>0</v>
      </c>
      <c r="AA1312">
        <v>0</v>
      </c>
      <c r="AB1312">
        <v>0</v>
      </c>
      <c r="AC1312">
        <v>0</v>
      </c>
      <c r="AD1312">
        <v>0</v>
      </c>
      <c r="AE1312">
        <v>0</v>
      </c>
      <c r="AF1312">
        <v>0</v>
      </c>
      <c r="AG1312">
        <v>0</v>
      </c>
      <c r="AH1312">
        <v>0</v>
      </c>
      <c r="AI1312">
        <v>0</v>
      </c>
      <c r="AJ1312">
        <v>0</v>
      </c>
      <c r="AK1312">
        <v>0</v>
      </c>
      <c r="AL1312">
        <v>0</v>
      </c>
      <c r="AM1312">
        <v>0</v>
      </c>
      <c r="AN1312">
        <v>0</v>
      </c>
      <c r="AO1312">
        <v>0</v>
      </c>
      <c r="AP1312">
        <v>0</v>
      </c>
    </row>
    <row r="1313" spans="1:42" hidden="1">
      <c r="A1313" s="48" t="s">
        <v>3537</v>
      </c>
      <c r="B1313">
        <v>28000</v>
      </c>
      <c r="C1313">
        <v>28000</v>
      </c>
      <c r="D1313" s="1">
        <v>40544</v>
      </c>
      <c r="F1313" s="1">
        <v>40574</v>
      </c>
      <c r="G1313" s="1">
        <v>40098</v>
      </c>
      <c r="H1313" t="s">
        <v>27</v>
      </c>
      <c r="I1313" t="s">
        <v>133</v>
      </c>
      <c r="J1313" t="s">
        <v>27</v>
      </c>
      <c r="K1313" t="s">
        <v>27</v>
      </c>
      <c r="L1313" t="s">
        <v>142</v>
      </c>
      <c r="M1313" t="s">
        <v>3540</v>
      </c>
      <c r="N1313" t="s">
        <v>3453</v>
      </c>
      <c r="O1313" t="s">
        <v>1666</v>
      </c>
      <c r="P1313" t="s">
        <v>3454</v>
      </c>
      <c r="Q1313">
        <v>100</v>
      </c>
      <c r="R1313">
        <v>28000</v>
      </c>
      <c r="S1313">
        <v>28000</v>
      </c>
      <c r="T1313">
        <v>0</v>
      </c>
      <c r="U1313">
        <v>28000</v>
      </c>
      <c r="V1313">
        <v>28000</v>
      </c>
      <c r="W1313">
        <v>0</v>
      </c>
      <c r="X1313">
        <v>0</v>
      </c>
      <c r="Y1313">
        <v>0</v>
      </c>
      <c r="Z1313">
        <v>0</v>
      </c>
      <c r="AA1313">
        <v>0</v>
      </c>
      <c r="AB1313">
        <v>0</v>
      </c>
      <c r="AC1313">
        <v>0</v>
      </c>
      <c r="AD1313">
        <v>0</v>
      </c>
      <c r="AE1313">
        <v>0</v>
      </c>
      <c r="AF1313">
        <v>0</v>
      </c>
      <c r="AG1313">
        <v>0</v>
      </c>
      <c r="AH1313">
        <v>0</v>
      </c>
      <c r="AI1313">
        <v>0</v>
      </c>
      <c r="AJ1313">
        <v>0</v>
      </c>
      <c r="AK1313">
        <v>0</v>
      </c>
      <c r="AL1313">
        <v>0</v>
      </c>
      <c r="AM1313">
        <v>0</v>
      </c>
      <c r="AN1313">
        <v>0</v>
      </c>
      <c r="AO1313">
        <v>0</v>
      </c>
      <c r="AP1313">
        <v>0</v>
      </c>
    </row>
    <row r="1314" spans="1:42" hidden="1">
      <c r="A1314" s="48" t="s">
        <v>3538</v>
      </c>
      <c r="B1314">
        <v>419</v>
      </c>
      <c r="C1314">
        <v>419</v>
      </c>
      <c r="D1314" s="1">
        <v>40544</v>
      </c>
      <c r="F1314" s="1">
        <v>40574</v>
      </c>
      <c r="G1314" s="1">
        <v>40158</v>
      </c>
      <c r="H1314" t="s">
        <v>27</v>
      </c>
      <c r="I1314" t="s">
        <v>1908</v>
      </c>
      <c r="J1314" t="s">
        <v>27</v>
      </c>
      <c r="K1314" t="s">
        <v>27</v>
      </c>
      <c r="L1314" t="s">
        <v>525</v>
      </c>
      <c r="M1314" t="s">
        <v>3541</v>
      </c>
      <c r="N1314" t="s">
        <v>3453</v>
      </c>
      <c r="O1314" t="s">
        <v>1910</v>
      </c>
      <c r="P1314" t="s">
        <v>3454</v>
      </c>
      <c r="Q1314">
        <v>100</v>
      </c>
      <c r="R1314">
        <v>419</v>
      </c>
      <c r="S1314">
        <v>419</v>
      </c>
      <c r="T1314">
        <v>0</v>
      </c>
      <c r="U1314">
        <v>419</v>
      </c>
      <c r="V1314">
        <v>419</v>
      </c>
      <c r="W1314">
        <v>0</v>
      </c>
      <c r="X1314">
        <v>0</v>
      </c>
      <c r="Y1314">
        <v>0</v>
      </c>
      <c r="Z1314">
        <v>0</v>
      </c>
      <c r="AA1314">
        <v>0</v>
      </c>
      <c r="AB1314">
        <v>0</v>
      </c>
      <c r="AC1314">
        <v>0</v>
      </c>
      <c r="AD1314">
        <v>0</v>
      </c>
      <c r="AE1314">
        <v>0</v>
      </c>
      <c r="AF1314">
        <v>0</v>
      </c>
      <c r="AG1314">
        <v>0</v>
      </c>
      <c r="AH1314">
        <v>0</v>
      </c>
      <c r="AI1314">
        <v>0</v>
      </c>
      <c r="AJ1314">
        <v>0</v>
      </c>
      <c r="AK1314">
        <v>0</v>
      </c>
      <c r="AL1314">
        <v>0</v>
      </c>
      <c r="AM1314">
        <v>0</v>
      </c>
      <c r="AN1314">
        <v>0</v>
      </c>
      <c r="AO1314">
        <v>0</v>
      </c>
      <c r="AP1314">
        <v>0</v>
      </c>
    </row>
    <row r="1315" spans="1:42" hidden="1">
      <c r="A1315" s="48" t="s">
        <v>3539</v>
      </c>
      <c r="B1315">
        <v>208</v>
      </c>
      <c r="C1315">
        <v>208</v>
      </c>
      <c r="D1315" s="1">
        <v>40544</v>
      </c>
      <c r="F1315" s="1">
        <v>40574</v>
      </c>
      <c r="G1315" s="1">
        <v>40165</v>
      </c>
      <c r="H1315" t="s">
        <v>27</v>
      </c>
      <c r="I1315" t="s">
        <v>133</v>
      </c>
      <c r="J1315" t="s">
        <v>27</v>
      </c>
      <c r="K1315" t="s">
        <v>27</v>
      </c>
      <c r="L1315" t="s">
        <v>142</v>
      </c>
      <c r="M1315" t="s">
        <v>3542</v>
      </c>
      <c r="N1315" t="s">
        <v>3453</v>
      </c>
      <c r="O1315" t="s">
        <v>1666</v>
      </c>
      <c r="P1315" t="s">
        <v>3454</v>
      </c>
      <c r="Q1315">
        <v>100</v>
      </c>
      <c r="R1315">
        <v>208</v>
      </c>
      <c r="S1315">
        <v>208</v>
      </c>
      <c r="T1315">
        <v>0</v>
      </c>
      <c r="U1315">
        <v>208</v>
      </c>
      <c r="V1315">
        <v>208</v>
      </c>
      <c r="W1315">
        <v>0</v>
      </c>
      <c r="X1315">
        <v>0</v>
      </c>
      <c r="Y1315">
        <v>0</v>
      </c>
      <c r="Z1315">
        <v>0</v>
      </c>
      <c r="AA1315">
        <v>0</v>
      </c>
      <c r="AB1315">
        <v>0</v>
      </c>
      <c r="AC1315">
        <v>0</v>
      </c>
      <c r="AD1315">
        <v>0</v>
      </c>
      <c r="AE1315">
        <v>0</v>
      </c>
      <c r="AF1315">
        <v>0</v>
      </c>
      <c r="AG1315">
        <v>0</v>
      </c>
      <c r="AH1315">
        <v>0</v>
      </c>
      <c r="AI1315">
        <v>0</v>
      </c>
      <c r="AJ1315">
        <v>0</v>
      </c>
      <c r="AK1315">
        <v>0</v>
      </c>
      <c r="AL1315">
        <v>0</v>
      </c>
      <c r="AM1315">
        <v>0</v>
      </c>
      <c r="AN1315">
        <v>0</v>
      </c>
      <c r="AO1315">
        <v>0</v>
      </c>
      <c r="AP1315">
        <v>0</v>
      </c>
    </row>
    <row r="1316" spans="1:42" hidden="1">
      <c r="A1316" s="48" t="s">
        <v>3543</v>
      </c>
      <c r="B1316">
        <v>2229.5100000000002</v>
      </c>
      <c r="C1316">
        <v>2229.5100000000002</v>
      </c>
      <c r="D1316" s="1">
        <v>40544</v>
      </c>
      <c r="F1316" s="1">
        <v>40574</v>
      </c>
      <c r="G1316" s="1">
        <v>40423</v>
      </c>
      <c r="H1316" t="s">
        <v>27</v>
      </c>
      <c r="I1316" t="s">
        <v>733</v>
      </c>
      <c r="J1316" t="s">
        <v>27</v>
      </c>
      <c r="K1316" t="s">
        <v>27</v>
      </c>
      <c r="L1316" t="s">
        <v>88</v>
      </c>
      <c r="M1316" t="s">
        <v>3547</v>
      </c>
      <c r="N1316" t="s">
        <v>3453</v>
      </c>
      <c r="O1316" t="s">
        <v>1665</v>
      </c>
      <c r="P1316" t="s">
        <v>3454</v>
      </c>
      <c r="Q1316">
        <v>100</v>
      </c>
      <c r="R1316">
        <v>2229.5100000000002</v>
      </c>
      <c r="S1316">
        <v>2229.5100000000002</v>
      </c>
      <c r="T1316">
        <v>0</v>
      </c>
      <c r="U1316">
        <v>2229.5100000000002</v>
      </c>
      <c r="V1316">
        <v>2229.5100000000002</v>
      </c>
      <c r="W1316">
        <v>0</v>
      </c>
      <c r="X1316">
        <v>0</v>
      </c>
      <c r="Y1316">
        <v>0</v>
      </c>
      <c r="Z1316">
        <v>0</v>
      </c>
      <c r="AA1316">
        <v>0</v>
      </c>
      <c r="AB1316">
        <v>0</v>
      </c>
      <c r="AC1316">
        <v>0</v>
      </c>
      <c r="AD1316">
        <v>0</v>
      </c>
      <c r="AE1316">
        <v>0</v>
      </c>
      <c r="AF1316">
        <v>0</v>
      </c>
      <c r="AG1316">
        <v>0</v>
      </c>
      <c r="AH1316">
        <v>0</v>
      </c>
      <c r="AI1316">
        <v>0</v>
      </c>
      <c r="AJ1316">
        <v>0</v>
      </c>
      <c r="AK1316">
        <v>0</v>
      </c>
      <c r="AL1316">
        <v>0</v>
      </c>
      <c r="AM1316">
        <v>0</v>
      </c>
      <c r="AN1316">
        <v>0</v>
      </c>
      <c r="AO1316">
        <v>0</v>
      </c>
      <c r="AP1316">
        <v>0</v>
      </c>
    </row>
    <row r="1317" spans="1:42" hidden="1">
      <c r="A1317" s="48" t="s">
        <v>3544</v>
      </c>
      <c r="B1317">
        <v>786</v>
      </c>
      <c r="C1317">
        <v>786</v>
      </c>
      <c r="D1317" s="1">
        <v>40544</v>
      </c>
      <c r="F1317" s="1">
        <v>40574</v>
      </c>
      <c r="G1317" s="1">
        <v>40490</v>
      </c>
      <c r="H1317" t="s">
        <v>27</v>
      </c>
      <c r="I1317" t="s">
        <v>943</v>
      </c>
      <c r="J1317" t="s">
        <v>27</v>
      </c>
      <c r="K1317" t="s">
        <v>27</v>
      </c>
      <c r="L1317" t="s">
        <v>597</v>
      </c>
      <c r="M1317" t="s">
        <v>3548</v>
      </c>
      <c r="N1317" t="s">
        <v>3453</v>
      </c>
      <c r="O1317" t="s">
        <v>1667</v>
      </c>
      <c r="P1317" t="s">
        <v>3454</v>
      </c>
      <c r="Q1317">
        <v>100</v>
      </c>
      <c r="R1317">
        <v>786</v>
      </c>
      <c r="S1317">
        <v>786</v>
      </c>
      <c r="T1317">
        <v>0</v>
      </c>
      <c r="U1317">
        <v>786</v>
      </c>
      <c r="V1317">
        <v>786</v>
      </c>
      <c r="W1317">
        <v>0</v>
      </c>
      <c r="X1317">
        <v>0</v>
      </c>
      <c r="Y1317">
        <v>0</v>
      </c>
      <c r="Z1317">
        <v>0</v>
      </c>
      <c r="AA1317">
        <v>0</v>
      </c>
      <c r="AB1317">
        <v>0</v>
      </c>
      <c r="AC1317">
        <v>0</v>
      </c>
      <c r="AD1317">
        <v>0</v>
      </c>
      <c r="AE1317">
        <v>0</v>
      </c>
      <c r="AF1317">
        <v>0</v>
      </c>
      <c r="AG1317">
        <v>0</v>
      </c>
      <c r="AH1317">
        <v>0</v>
      </c>
      <c r="AI1317">
        <v>0</v>
      </c>
      <c r="AJ1317">
        <v>0</v>
      </c>
      <c r="AK1317">
        <v>0</v>
      </c>
      <c r="AL1317">
        <v>0</v>
      </c>
      <c r="AM1317">
        <v>0</v>
      </c>
      <c r="AN1317">
        <v>0</v>
      </c>
      <c r="AO1317">
        <v>0</v>
      </c>
      <c r="AP1317">
        <v>0</v>
      </c>
    </row>
    <row r="1318" spans="1:42" hidden="1">
      <c r="A1318" s="48" t="s">
        <v>3545</v>
      </c>
      <c r="B1318">
        <v>1557.38</v>
      </c>
      <c r="C1318">
        <v>1557.38</v>
      </c>
      <c r="D1318" s="1">
        <v>40544</v>
      </c>
      <c r="F1318" s="1">
        <v>40574</v>
      </c>
      <c r="G1318" s="1">
        <v>40498</v>
      </c>
      <c r="H1318" t="s">
        <v>27</v>
      </c>
      <c r="I1318" t="s">
        <v>2574</v>
      </c>
      <c r="J1318" t="s">
        <v>27</v>
      </c>
      <c r="K1318" t="s">
        <v>27</v>
      </c>
      <c r="L1318" t="s">
        <v>1268</v>
      </c>
      <c r="M1318" t="s">
        <v>3549</v>
      </c>
      <c r="N1318" t="s">
        <v>3453</v>
      </c>
      <c r="O1318" t="s">
        <v>2576</v>
      </c>
      <c r="P1318" t="s">
        <v>3454</v>
      </c>
      <c r="Q1318">
        <v>100</v>
      </c>
      <c r="R1318">
        <v>1557.38</v>
      </c>
      <c r="S1318">
        <v>1557.38</v>
      </c>
      <c r="T1318">
        <v>0</v>
      </c>
      <c r="U1318">
        <v>1557.38</v>
      </c>
      <c r="V1318">
        <v>1557.38</v>
      </c>
      <c r="W1318">
        <v>0</v>
      </c>
      <c r="X1318">
        <v>0</v>
      </c>
      <c r="Y1318">
        <v>0</v>
      </c>
      <c r="Z1318">
        <v>0</v>
      </c>
      <c r="AA1318">
        <v>0</v>
      </c>
      <c r="AB1318">
        <v>0</v>
      </c>
      <c r="AC1318">
        <v>0</v>
      </c>
      <c r="AD1318">
        <v>0</v>
      </c>
      <c r="AE1318">
        <v>0</v>
      </c>
      <c r="AF1318">
        <v>0</v>
      </c>
      <c r="AG1318">
        <v>0</v>
      </c>
      <c r="AH1318">
        <v>0</v>
      </c>
      <c r="AI1318">
        <v>0</v>
      </c>
      <c r="AJ1318">
        <v>0</v>
      </c>
      <c r="AK1318">
        <v>0</v>
      </c>
      <c r="AL1318">
        <v>0</v>
      </c>
      <c r="AM1318">
        <v>0</v>
      </c>
      <c r="AN1318">
        <v>0</v>
      </c>
      <c r="AO1318">
        <v>0</v>
      </c>
      <c r="AP1318">
        <v>0</v>
      </c>
    </row>
    <row r="1319" spans="1:42" hidden="1">
      <c r="A1319" s="48" t="s">
        <v>3546</v>
      </c>
      <c r="B1319">
        <v>2000</v>
      </c>
      <c r="C1319">
        <v>2000</v>
      </c>
      <c r="D1319" s="1">
        <v>40544</v>
      </c>
      <c r="F1319" s="1">
        <v>40574</v>
      </c>
      <c r="G1319" s="1">
        <v>40511</v>
      </c>
      <c r="H1319" t="s">
        <v>27</v>
      </c>
      <c r="I1319" t="s">
        <v>2815</v>
      </c>
      <c r="J1319" t="s">
        <v>27</v>
      </c>
      <c r="K1319" t="s">
        <v>27</v>
      </c>
      <c r="L1319" t="s">
        <v>269</v>
      </c>
      <c r="M1319" t="s">
        <v>3550</v>
      </c>
      <c r="N1319" t="s">
        <v>3453</v>
      </c>
      <c r="O1319" t="s">
        <v>2816</v>
      </c>
      <c r="P1319" t="s">
        <v>3454</v>
      </c>
      <c r="Q1319">
        <v>100</v>
      </c>
      <c r="R1319">
        <v>2000</v>
      </c>
      <c r="S1319">
        <v>2000</v>
      </c>
      <c r="T1319">
        <v>0</v>
      </c>
      <c r="U1319">
        <v>2000</v>
      </c>
      <c r="V1319">
        <v>2000</v>
      </c>
      <c r="W1319">
        <v>0</v>
      </c>
      <c r="X1319">
        <v>0</v>
      </c>
      <c r="Y1319">
        <v>0</v>
      </c>
      <c r="Z1319">
        <v>0</v>
      </c>
      <c r="AA1319">
        <v>0</v>
      </c>
      <c r="AB1319">
        <v>0</v>
      </c>
      <c r="AC1319">
        <v>0</v>
      </c>
      <c r="AD1319">
        <v>0</v>
      </c>
      <c r="AE1319">
        <v>0</v>
      </c>
      <c r="AF1319">
        <v>0</v>
      </c>
      <c r="AG1319">
        <v>0</v>
      </c>
      <c r="AH1319">
        <v>0</v>
      </c>
      <c r="AI1319">
        <v>0</v>
      </c>
      <c r="AJ1319">
        <v>0</v>
      </c>
      <c r="AK1319">
        <v>0</v>
      </c>
      <c r="AL1319">
        <v>0</v>
      </c>
      <c r="AM1319">
        <v>0</v>
      </c>
      <c r="AN1319">
        <v>0</v>
      </c>
      <c r="AO1319">
        <v>0</v>
      </c>
      <c r="AP1319">
        <v>0</v>
      </c>
    </row>
    <row r="1320" spans="1:42" hidden="1">
      <c r="A1320" s="48" t="s">
        <v>3551</v>
      </c>
      <c r="B1320">
        <v>2000</v>
      </c>
      <c r="C1320">
        <v>2000</v>
      </c>
      <c r="D1320" s="1">
        <v>40544</v>
      </c>
      <c r="F1320" s="1">
        <v>40574</v>
      </c>
      <c r="G1320" s="1">
        <v>40511</v>
      </c>
      <c r="H1320" t="s">
        <v>27</v>
      </c>
      <c r="I1320" t="s">
        <v>1165</v>
      </c>
      <c r="J1320" t="s">
        <v>27</v>
      </c>
      <c r="K1320" t="s">
        <v>27</v>
      </c>
      <c r="L1320" t="s">
        <v>156</v>
      </c>
      <c r="M1320" t="s">
        <v>3553</v>
      </c>
      <c r="N1320" t="s">
        <v>3453</v>
      </c>
      <c r="O1320" t="s">
        <v>2571</v>
      </c>
      <c r="P1320" t="s">
        <v>3454</v>
      </c>
      <c r="Q1320">
        <v>100</v>
      </c>
      <c r="R1320">
        <v>2000</v>
      </c>
      <c r="S1320">
        <v>2000</v>
      </c>
      <c r="T1320">
        <v>0</v>
      </c>
      <c r="U1320">
        <v>2000</v>
      </c>
      <c r="V1320">
        <v>2000</v>
      </c>
      <c r="W1320">
        <v>0</v>
      </c>
      <c r="X1320">
        <v>0</v>
      </c>
      <c r="Y1320">
        <v>0</v>
      </c>
      <c r="Z1320">
        <v>0</v>
      </c>
      <c r="AA1320">
        <v>0</v>
      </c>
      <c r="AB1320">
        <v>0</v>
      </c>
      <c r="AC1320">
        <v>0</v>
      </c>
      <c r="AD1320">
        <v>0</v>
      </c>
      <c r="AE1320">
        <v>0</v>
      </c>
      <c r="AF1320">
        <v>0</v>
      </c>
      <c r="AG1320">
        <v>0</v>
      </c>
      <c r="AH1320">
        <v>0</v>
      </c>
      <c r="AI1320">
        <v>0</v>
      </c>
      <c r="AJ1320">
        <v>0</v>
      </c>
      <c r="AK1320">
        <v>0</v>
      </c>
      <c r="AL1320">
        <v>0</v>
      </c>
      <c r="AM1320">
        <v>0</v>
      </c>
      <c r="AN1320">
        <v>0</v>
      </c>
      <c r="AO1320">
        <v>0</v>
      </c>
      <c r="AP1320">
        <v>0</v>
      </c>
    </row>
    <row r="1321" spans="1:42" hidden="1">
      <c r="A1321" s="48" t="s">
        <v>3552</v>
      </c>
      <c r="B1321">
        <v>8040.2</v>
      </c>
      <c r="C1321">
        <v>0</v>
      </c>
      <c r="D1321" s="1">
        <v>40563</v>
      </c>
      <c r="F1321" s="1">
        <v>40574</v>
      </c>
      <c r="G1321" s="1">
        <v>40563</v>
      </c>
      <c r="H1321" t="s">
        <v>27</v>
      </c>
      <c r="I1321" t="s">
        <v>133</v>
      </c>
      <c r="J1321" t="s">
        <v>27</v>
      </c>
      <c r="K1321" t="s">
        <v>27</v>
      </c>
      <c r="L1321" t="s">
        <v>142</v>
      </c>
      <c r="M1321" t="s">
        <v>3554</v>
      </c>
      <c r="N1321" t="s">
        <v>3453</v>
      </c>
      <c r="O1321" t="s">
        <v>1666</v>
      </c>
      <c r="P1321" t="s">
        <v>3454</v>
      </c>
      <c r="Q1321">
        <v>100</v>
      </c>
      <c r="R1321">
        <v>8040.2</v>
      </c>
      <c r="S1321">
        <v>8040.2</v>
      </c>
      <c r="T1321">
        <v>0</v>
      </c>
      <c r="U1321">
        <v>8040.2</v>
      </c>
      <c r="V1321">
        <v>8040.2</v>
      </c>
      <c r="W1321">
        <v>0</v>
      </c>
      <c r="X1321">
        <v>0</v>
      </c>
      <c r="Y1321">
        <v>0</v>
      </c>
      <c r="Z1321">
        <v>0</v>
      </c>
      <c r="AA1321">
        <v>0</v>
      </c>
      <c r="AB1321">
        <v>0</v>
      </c>
      <c r="AC1321">
        <v>0</v>
      </c>
      <c r="AD1321">
        <v>0</v>
      </c>
      <c r="AE1321">
        <v>0</v>
      </c>
      <c r="AF1321">
        <v>0</v>
      </c>
      <c r="AG1321">
        <v>0</v>
      </c>
      <c r="AH1321">
        <v>0</v>
      </c>
      <c r="AI1321">
        <v>0</v>
      </c>
      <c r="AJ1321">
        <v>0</v>
      </c>
      <c r="AK1321">
        <v>0</v>
      </c>
      <c r="AL1321">
        <v>0</v>
      </c>
      <c r="AM1321">
        <v>0</v>
      </c>
      <c r="AN1321">
        <v>0</v>
      </c>
      <c r="AO1321">
        <v>8040.2</v>
      </c>
      <c r="AP1321">
        <v>0</v>
      </c>
    </row>
    <row r="1322" spans="1:42" hidden="1">
      <c r="A1322" s="48" t="s">
        <v>3555</v>
      </c>
      <c r="B1322">
        <v>2000</v>
      </c>
      <c r="C1322">
        <v>0</v>
      </c>
      <c r="D1322" s="1">
        <v>40578</v>
      </c>
      <c r="F1322" s="1">
        <v>40602</v>
      </c>
      <c r="G1322" s="1">
        <v>40578</v>
      </c>
      <c r="H1322" t="s">
        <v>27</v>
      </c>
      <c r="I1322" t="s">
        <v>669</v>
      </c>
      <c r="J1322" t="s">
        <v>27</v>
      </c>
      <c r="K1322" t="s">
        <v>27</v>
      </c>
      <c r="L1322" t="s">
        <v>1849</v>
      </c>
      <c r="M1322" t="s">
        <v>2375</v>
      </c>
      <c r="N1322" t="s">
        <v>3453</v>
      </c>
      <c r="O1322" t="s">
        <v>1850</v>
      </c>
      <c r="P1322" t="s">
        <v>3454</v>
      </c>
      <c r="Q1322">
        <v>100</v>
      </c>
      <c r="R1322">
        <v>2000</v>
      </c>
      <c r="S1322">
        <v>2000</v>
      </c>
      <c r="T1322">
        <v>0</v>
      </c>
      <c r="U1322">
        <v>2000</v>
      </c>
      <c r="V1322">
        <v>2000</v>
      </c>
      <c r="W1322">
        <v>0</v>
      </c>
      <c r="X1322">
        <v>0</v>
      </c>
      <c r="Y1322">
        <v>0</v>
      </c>
      <c r="Z1322">
        <v>0</v>
      </c>
      <c r="AA1322">
        <v>0</v>
      </c>
      <c r="AB1322">
        <v>0</v>
      </c>
      <c r="AC1322">
        <v>0</v>
      </c>
      <c r="AD1322">
        <v>0</v>
      </c>
      <c r="AE1322">
        <v>0</v>
      </c>
      <c r="AF1322">
        <v>0</v>
      </c>
      <c r="AG1322">
        <v>0</v>
      </c>
      <c r="AH1322">
        <v>0</v>
      </c>
      <c r="AI1322">
        <v>0</v>
      </c>
      <c r="AJ1322">
        <v>0</v>
      </c>
      <c r="AK1322">
        <v>0</v>
      </c>
      <c r="AL1322">
        <v>0</v>
      </c>
      <c r="AM1322">
        <v>0</v>
      </c>
      <c r="AN1322">
        <v>0</v>
      </c>
      <c r="AO1322">
        <v>2000</v>
      </c>
      <c r="AP1322">
        <v>0</v>
      </c>
    </row>
    <row r="1323" spans="1:42" hidden="1">
      <c r="A1323" s="48" t="s">
        <v>3556</v>
      </c>
      <c r="B1323">
        <v>6500</v>
      </c>
      <c r="C1323">
        <v>0</v>
      </c>
      <c r="D1323" s="1">
        <v>40633</v>
      </c>
      <c r="F1323" s="1">
        <v>40633</v>
      </c>
      <c r="G1323" s="1">
        <v>40633</v>
      </c>
      <c r="H1323" t="s">
        <v>27</v>
      </c>
      <c r="I1323" t="s">
        <v>133</v>
      </c>
      <c r="J1323" t="s">
        <v>27</v>
      </c>
      <c r="K1323" t="s">
        <v>27</v>
      </c>
      <c r="L1323" t="s">
        <v>142</v>
      </c>
      <c r="M1323" t="s">
        <v>3559</v>
      </c>
      <c r="N1323" t="s">
        <v>3453</v>
      </c>
      <c r="O1323" t="s">
        <v>1666</v>
      </c>
      <c r="P1323" t="s">
        <v>3454</v>
      </c>
      <c r="Q1323">
        <v>100</v>
      </c>
      <c r="R1323">
        <v>6500</v>
      </c>
      <c r="S1323">
        <v>6500</v>
      </c>
      <c r="T1323">
        <v>0</v>
      </c>
      <c r="U1323">
        <v>6500</v>
      </c>
      <c r="V1323">
        <v>6500</v>
      </c>
      <c r="W1323">
        <v>0</v>
      </c>
      <c r="X1323">
        <v>0</v>
      </c>
      <c r="Y1323">
        <v>0</v>
      </c>
      <c r="Z1323">
        <v>0</v>
      </c>
      <c r="AA1323">
        <v>0</v>
      </c>
      <c r="AB1323">
        <v>0</v>
      </c>
      <c r="AC1323">
        <v>0</v>
      </c>
      <c r="AD1323">
        <v>0</v>
      </c>
      <c r="AE1323">
        <v>0</v>
      </c>
      <c r="AF1323">
        <v>0</v>
      </c>
      <c r="AG1323">
        <v>0</v>
      </c>
      <c r="AH1323">
        <v>0</v>
      </c>
      <c r="AI1323">
        <v>0</v>
      </c>
      <c r="AJ1323">
        <v>0</v>
      </c>
      <c r="AK1323">
        <v>0</v>
      </c>
      <c r="AL1323">
        <v>0</v>
      </c>
      <c r="AM1323">
        <v>0</v>
      </c>
      <c r="AN1323">
        <v>0</v>
      </c>
      <c r="AO1323">
        <v>6500</v>
      </c>
      <c r="AP1323">
        <v>0</v>
      </c>
    </row>
    <row r="1324" spans="1:42" hidden="1">
      <c r="A1324" s="48" t="s">
        <v>3557</v>
      </c>
      <c r="B1324">
        <v>6500</v>
      </c>
      <c r="C1324">
        <v>0</v>
      </c>
      <c r="D1324" s="1">
        <v>40612</v>
      </c>
      <c r="F1324" s="1">
        <v>40633</v>
      </c>
      <c r="G1324" s="1">
        <v>40612</v>
      </c>
      <c r="H1324" t="s">
        <v>27</v>
      </c>
      <c r="I1324" t="s">
        <v>133</v>
      </c>
      <c r="J1324" t="s">
        <v>27</v>
      </c>
      <c r="K1324" t="s">
        <v>27</v>
      </c>
      <c r="L1324" t="s">
        <v>142</v>
      </c>
      <c r="M1324" t="s">
        <v>3559</v>
      </c>
      <c r="N1324" t="s">
        <v>3453</v>
      </c>
      <c r="O1324" t="s">
        <v>1666</v>
      </c>
      <c r="P1324" t="s">
        <v>3454</v>
      </c>
      <c r="Q1324">
        <v>100</v>
      </c>
      <c r="R1324">
        <v>6500</v>
      </c>
      <c r="S1324">
        <v>6500</v>
      </c>
      <c r="T1324">
        <v>0</v>
      </c>
      <c r="U1324">
        <v>6500</v>
      </c>
      <c r="V1324">
        <v>6500</v>
      </c>
      <c r="W1324">
        <v>0</v>
      </c>
      <c r="X1324">
        <v>0</v>
      </c>
      <c r="Y1324">
        <v>0</v>
      </c>
      <c r="Z1324">
        <v>0</v>
      </c>
      <c r="AA1324">
        <v>0</v>
      </c>
      <c r="AB1324">
        <v>0</v>
      </c>
      <c r="AC1324">
        <v>0</v>
      </c>
      <c r="AD1324">
        <v>0</v>
      </c>
      <c r="AE1324">
        <v>0</v>
      </c>
      <c r="AF1324">
        <v>0</v>
      </c>
      <c r="AG1324">
        <v>0</v>
      </c>
      <c r="AH1324">
        <v>0</v>
      </c>
      <c r="AI1324">
        <v>0</v>
      </c>
      <c r="AJ1324">
        <v>0</v>
      </c>
      <c r="AK1324">
        <v>0</v>
      </c>
      <c r="AL1324">
        <v>0</v>
      </c>
      <c r="AM1324">
        <v>0</v>
      </c>
      <c r="AN1324">
        <v>0</v>
      </c>
      <c r="AO1324">
        <v>6500</v>
      </c>
      <c r="AP1324">
        <v>0</v>
      </c>
    </row>
    <row r="1325" spans="1:42" hidden="1">
      <c r="A1325" s="48" t="s">
        <v>3558</v>
      </c>
      <c r="B1325">
        <v>9600</v>
      </c>
      <c r="C1325">
        <v>0</v>
      </c>
      <c r="D1325" s="1">
        <v>40612</v>
      </c>
      <c r="F1325" s="1">
        <v>41182</v>
      </c>
      <c r="G1325" s="1">
        <v>40612</v>
      </c>
      <c r="H1325" t="s">
        <v>27</v>
      </c>
      <c r="I1325" t="s">
        <v>133</v>
      </c>
      <c r="J1325" t="s">
        <v>27</v>
      </c>
      <c r="K1325" t="s">
        <v>27</v>
      </c>
      <c r="L1325" t="s">
        <v>142</v>
      </c>
      <c r="M1325" t="s">
        <v>3560</v>
      </c>
      <c r="N1325" t="s">
        <v>3453</v>
      </c>
      <c r="O1325" t="s">
        <v>1666</v>
      </c>
      <c r="P1325" t="s">
        <v>3454</v>
      </c>
      <c r="Q1325">
        <v>100</v>
      </c>
      <c r="R1325">
        <v>9600</v>
      </c>
      <c r="S1325">
        <v>9600</v>
      </c>
      <c r="T1325">
        <v>0</v>
      </c>
      <c r="U1325">
        <v>9600</v>
      </c>
      <c r="V1325">
        <v>9600</v>
      </c>
      <c r="W1325">
        <v>0</v>
      </c>
      <c r="X1325">
        <v>0</v>
      </c>
      <c r="Y1325">
        <v>0</v>
      </c>
      <c r="Z1325">
        <v>0</v>
      </c>
      <c r="AA1325">
        <v>0</v>
      </c>
      <c r="AB1325">
        <v>0</v>
      </c>
      <c r="AC1325">
        <v>0</v>
      </c>
      <c r="AD1325">
        <v>0</v>
      </c>
      <c r="AE1325">
        <v>0</v>
      </c>
      <c r="AF1325">
        <v>0</v>
      </c>
      <c r="AG1325">
        <v>0</v>
      </c>
      <c r="AH1325">
        <v>0</v>
      </c>
      <c r="AI1325">
        <v>0</v>
      </c>
      <c r="AJ1325">
        <v>0</v>
      </c>
      <c r="AK1325">
        <v>0</v>
      </c>
      <c r="AL1325">
        <v>0</v>
      </c>
      <c r="AM1325">
        <v>0</v>
      </c>
      <c r="AN1325">
        <v>0</v>
      </c>
      <c r="AO1325">
        <v>9600</v>
      </c>
      <c r="AP1325">
        <v>0</v>
      </c>
    </row>
    <row r="1326" spans="1:42" hidden="1">
      <c r="A1326" s="48" t="s">
        <v>3561</v>
      </c>
      <c r="B1326">
        <v>25000</v>
      </c>
      <c r="C1326">
        <v>0</v>
      </c>
      <c r="D1326" s="1">
        <v>40647</v>
      </c>
      <c r="F1326" s="1">
        <v>40663</v>
      </c>
      <c r="G1326" s="1">
        <v>40647</v>
      </c>
      <c r="H1326" t="s">
        <v>27</v>
      </c>
      <c r="I1326" t="s">
        <v>1277</v>
      </c>
      <c r="J1326" t="s">
        <v>27</v>
      </c>
      <c r="K1326" t="s">
        <v>27</v>
      </c>
      <c r="L1326" t="s">
        <v>277</v>
      </c>
      <c r="M1326" t="s">
        <v>3562</v>
      </c>
      <c r="N1326" t="s">
        <v>3453</v>
      </c>
      <c r="O1326" t="s">
        <v>1655</v>
      </c>
      <c r="P1326" t="s">
        <v>3454</v>
      </c>
      <c r="Q1326">
        <v>100</v>
      </c>
      <c r="R1326">
        <v>109490</v>
      </c>
      <c r="S1326">
        <v>109490</v>
      </c>
      <c r="T1326">
        <v>0</v>
      </c>
      <c r="U1326">
        <v>109490</v>
      </c>
      <c r="V1326">
        <v>109490</v>
      </c>
      <c r="W1326">
        <v>0</v>
      </c>
      <c r="X1326">
        <v>0</v>
      </c>
      <c r="Y1326">
        <v>0</v>
      </c>
      <c r="Z1326">
        <v>0</v>
      </c>
      <c r="AA1326">
        <v>0</v>
      </c>
      <c r="AB1326">
        <v>0</v>
      </c>
      <c r="AC1326">
        <v>0</v>
      </c>
      <c r="AD1326">
        <v>0</v>
      </c>
      <c r="AE1326">
        <v>0</v>
      </c>
      <c r="AF1326">
        <v>0</v>
      </c>
      <c r="AG1326">
        <v>0</v>
      </c>
      <c r="AH1326">
        <v>0</v>
      </c>
      <c r="AI1326">
        <v>0</v>
      </c>
      <c r="AJ1326">
        <v>0</v>
      </c>
      <c r="AK1326">
        <v>0</v>
      </c>
      <c r="AL1326">
        <v>0</v>
      </c>
      <c r="AM1326">
        <v>0</v>
      </c>
      <c r="AN1326">
        <v>0</v>
      </c>
      <c r="AO1326">
        <v>25000</v>
      </c>
      <c r="AP1326">
        <v>0</v>
      </c>
    </row>
    <row r="1327" spans="1:42" hidden="1">
      <c r="A1327" s="48" t="s">
        <v>3563</v>
      </c>
      <c r="B1327">
        <v>2000</v>
      </c>
      <c r="C1327">
        <v>0</v>
      </c>
      <c r="D1327" s="1">
        <v>40696</v>
      </c>
      <c r="F1327" s="1">
        <v>40724</v>
      </c>
      <c r="G1327" s="1">
        <v>40696</v>
      </c>
      <c r="H1327" t="s">
        <v>27</v>
      </c>
      <c r="I1327" t="s">
        <v>1669</v>
      </c>
      <c r="J1327" t="s">
        <v>27</v>
      </c>
      <c r="K1327" t="s">
        <v>27</v>
      </c>
      <c r="L1327" t="s">
        <v>597</v>
      </c>
      <c r="M1327" t="s">
        <v>3570</v>
      </c>
      <c r="N1327" t="s">
        <v>3453</v>
      </c>
      <c r="O1327" t="s">
        <v>1671</v>
      </c>
      <c r="P1327" t="s">
        <v>3454</v>
      </c>
      <c r="Q1327">
        <v>100</v>
      </c>
      <c r="R1327">
        <v>2000</v>
      </c>
      <c r="S1327">
        <v>2000</v>
      </c>
      <c r="T1327">
        <v>0</v>
      </c>
      <c r="U1327">
        <v>2000</v>
      </c>
      <c r="V1327">
        <v>2000</v>
      </c>
      <c r="W1327">
        <v>0</v>
      </c>
      <c r="X1327">
        <v>0</v>
      </c>
      <c r="Y1327">
        <v>0</v>
      </c>
      <c r="Z1327">
        <v>0</v>
      </c>
      <c r="AA1327">
        <v>0</v>
      </c>
      <c r="AB1327">
        <v>0</v>
      </c>
      <c r="AC1327">
        <v>0</v>
      </c>
      <c r="AD1327">
        <v>0</v>
      </c>
      <c r="AE1327">
        <v>0</v>
      </c>
      <c r="AF1327">
        <v>0</v>
      </c>
      <c r="AG1327">
        <v>0</v>
      </c>
      <c r="AH1327">
        <v>0</v>
      </c>
      <c r="AI1327">
        <v>0</v>
      </c>
      <c r="AJ1327">
        <v>0</v>
      </c>
      <c r="AK1327">
        <v>0</v>
      </c>
      <c r="AL1327">
        <v>0</v>
      </c>
      <c r="AM1327">
        <v>0</v>
      </c>
      <c r="AN1327">
        <v>0</v>
      </c>
      <c r="AO1327">
        <v>2000</v>
      </c>
      <c r="AP1327">
        <v>0</v>
      </c>
    </row>
    <row r="1328" spans="1:42" hidden="1">
      <c r="A1328" s="48" t="s">
        <v>3564</v>
      </c>
      <c r="B1328">
        <v>1500</v>
      </c>
      <c r="C1328">
        <v>0</v>
      </c>
      <c r="D1328" s="1">
        <v>40702</v>
      </c>
      <c r="F1328" s="1">
        <v>40724</v>
      </c>
      <c r="G1328" s="1">
        <v>40702</v>
      </c>
      <c r="H1328" t="s">
        <v>27</v>
      </c>
      <c r="I1328" t="s">
        <v>1908</v>
      </c>
      <c r="J1328" t="s">
        <v>27</v>
      </c>
      <c r="K1328" t="s">
        <v>27</v>
      </c>
      <c r="L1328" t="s">
        <v>96</v>
      </c>
      <c r="M1328" t="s">
        <v>3571</v>
      </c>
      <c r="N1328" t="s">
        <v>3453</v>
      </c>
      <c r="O1328" t="s">
        <v>1910</v>
      </c>
      <c r="P1328" t="s">
        <v>3454</v>
      </c>
      <c r="Q1328">
        <v>100</v>
      </c>
      <c r="R1328">
        <v>1500</v>
      </c>
      <c r="S1328">
        <v>1500</v>
      </c>
      <c r="T1328">
        <v>0</v>
      </c>
      <c r="U1328">
        <v>1500</v>
      </c>
      <c r="V1328">
        <v>1500</v>
      </c>
      <c r="W1328">
        <v>0</v>
      </c>
      <c r="X1328">
        <v>0</v>
      </c>
      <c r="Y1328">
        <v>0</v>
      </c>
      <c r="Z1328">
        <v>0</v>
      </c>
      <c r="AA1328">
        <v>0</v>
      </c>
      <c r="AB1328">
        <v>0</v>
      </c>
      <c r="AC1328">
        <v>0</v>
      </c>
      <c r="AD1328">
        <v>0</v>
      </c>
      <c r="AE1328">
        <v>0</v>
      </c>
      <c r="AF1328">
        <v>0</v>
      </c>
      <c r="AG1328">
        <v>0</v>
      </c>
      <c r="AH1328">
        <v>0</v>
      </c>
      <c r="AI1328">
        <v>0</v>
      </c>
      <c r="AJ1328">
        <v>0</v>
      </c>
      <c r="AK1328">
        <v>0</v>
      </c>
      <c r="AL1328">
        <v>0</v>
      </c>
      <c r="AM1328">
        <v>0</v>
      </c>
      <c r="AN1328">
        <v>0</v>
      </c>
      <c r="AO1328">
        <v>1500</v>
      </c>
      <c r="AP1328">
        <v>0</v>
      </c>
    </row>
    <row r="1329" spans="1:42" hidden="1">
      <c r="A1329" s="48" t="s">
        <v>3565</v>
      </c>
      <c r="B1329">
        <v>3333</v>
      </c>
      <c r="C1329">
        <v>0</v>
      </c>
      <c r="D1329" s="1">
        <v>40709</v>
      </c>
      <c r="F1329" s="1">
        <v>40724</v>
      </c>
      <c r="G1329" s="1">
        <v>40709</v>
      </c>
      <c r="H1329" t="s">
        <v>27</v>
      </c>
      <c r="I1329" t="s">
        <v>2796</v>
      </c>
      <c r="J1329" t="s">
        <v>27</v>
      </c>
      <c r="K1329" t="s">
        <v>27</v>
      </c>
      <c r="L1329" t="s">
        <v>106</v>
      </c>
      <c r="M1329" t="s">
        <v>3572</v>
      </c>
      <c r="N1329" t="s">
        <v>3453</v>
      </c>
      <c r="O1329" t="s">
        <v>2797</v>
      </c>
      <c r="P1329" t="s">
        <v>3454</v>
      </c>
      <c r="Q1329">
        <v>100</v>
      </c>
      <c r="R1329">
        <v>3333</v>
      </c>
      <c r="S1329">
        <v>3333</v>
      </c>
      <c r="T1329">
        <v>0</v>
      </c>
      <c r="U1329">
        <v>3333</v>
      </c>
      <c r="V1329">
        <v>3333</v>
      </c>
      <c r="W1329">
        <v>0</v>
      </c>
      <c r="X1329">
        <v>0</v>
      </c>
      <c r="Y1329">
        <v>0</v>
      </c>
      <c r="Z1329">
        <v>0</v>
      </c>
      <c r="AA1329">
        <v>0</v>
      </c>
      <c r="AB1329">
        <v>0</v>
      </c>
      <c r="AC1329">
        <v>0</v>
      </c>
      <c r="AD1329">
        <v>0</v>
      </c>
      <c r="AE1329">
        <v>0</v>
      </c>
      <c r="AF1329">
        <v>0</v>
      </c>
      <c r="AG1329">
        <v>0</v>
      </c>
      <c r="AH1329">
        <v>0</v>
      </c>
      <c r="AI1329">
        <v>0</v>
      </c>
      <c r="AJ1329">
        <v>0</v>
      </c>
      <c r="AK1329">
        <v>0</v>
      </c>
      <c r="AL1329">
        <v>0</v>
      </c>
      <c r="AM1329">
        <v>0</v>
      </c>
      <c r="AN1329">
        <v>0</v>
      </c>
      <c r="AO1329">
        <v>3333</v>
      </c>
      <c r="AP1329">
        <v>0</v>
      </c>
    </row>
    <row r="1330" spans="1:42" hidden="1">
      <c r="A1330" s="44" t="s">
        <v>3566</v>
      </c>
      <c r="B1330">
        <v>1500</v>
      </c>
      <c r="C1330">
        <v>0</v>
      </c>
      <c r="D1330" s="1">
        <v>41153</v>
      </c>
      <c r="F1330" s="1">
        <v>41182</v>
      </c>
      <c r="G1330" s="1">
        <v>41171</v>
      </c>
      <c r="H1330" t="s">
        <v>27</v>
      </c>
      <c r="I1330" s="2" t="s">
        <v>244</v>
      </c>
      <c r="J1330" t="s">
        <v>27</v>
      </c>
      <c r="K1330" t="s">
        <v>27</v>
      </c>
      <c r="L1330" t="s">
        <v>349</v>
      </c>
      <c r="M1330" t="s">
        <v>3573</v>
      </c>
      <c r="N1330" t="s">
        <v>3453</v>
      </c>
      <c r="O1330" t="s">
        <v>1756</v>
      </c>
      <c r="P1330" t="s">
        <v>3454</v>
      </c>
      <c r="Q1330">
        <v>100</v>
      </c>
      <c r="R1330">
        <v>1500</v>
      </c>
      <c r="S1330">
        <v>1500</v>
      </c>
      <c r="T1330">
        <v>0</v>
      </c>
      <c r="U1330">
        <v>1500</v>
      </c>
      <c r="V1330">
        <v>1500</v>
      </c>
      <c r="W1330">
        <v>0</v>
      </c>
      <c r="X1330">
        <v>0</v>
      </c>
      <c r="Y1330">
        <v>0</v>
      </c>
      <c r="Z1330">
        <v>0</v>
      </c>
      <c r="AA1330">
        <v>0</v>
      </c>
      <c r="AB1330">
        <v>0</v>
      </c>
      <c r="AC1330">
        <v>0</v>
      </c>
      <c r="AD1330">
        <v>0</v>
      </c>
      <c r="AE1330">
        <v>0</v>
      </c>
      <c r="AF1330">
        <v>0</v>
      </c>
      <c r="AG1330">
        <v>0</v>
      </c>
      <c r="AH1330">
        <v>0</v>
      </c>
      <c r="AI1330">
        <v>0</v>
      </c>
      <c r="AJ1330">
        <v>0</v>
      </c>
      <c r="AK1330">
        <v>0</v>
      </c>
      <c r="AL1330">
        <v>0</v>
      </c>
      <c r="AM1330">
        <v>0</v>
      </c>
      <c r="AN1330">
        <v>0</v>
      </c>
      <c r="AO1330">
        <v>1500</v>
      </c>
      <c r="AP1330">
        <v>0</v>
      </c>
    </row>
    <row r="1331" spans="1:42" hidden="1">
      <c r="A1331" s="48" t="s">
        <v>3567</v>
      </c>
      <c r="B1331">
        <v>400</v>
      </c>
      <c r="C1331">
        <v>0</v>
      </c>
      <c r="D1331" s="1">
        <v>41208</v>
      </c>
      <c r="F1331" s="1">
        <v>41213</v>
      </c>
      <c r="G1331" s="1">
        <v>41208</v>
      </c>
      <c r="H1331" t="s">
        <v>27</v>
      </c>
      <c r="I1331" t="s">
        <v>413</v>
      </c>
      <c r="J1331" t="s">
        <v>27</v>
      </c>
      <c r="K1331" t="s">
        <v>27</v>
      </c>
      <c r="L1331" t="s">
        <v>605</v>
      </c>
      <c r="M1331" t="s">
        <v>3500</v>
      </c>
      <c r="N1331" t="s">
        <v>3453</v>
      </c>
      <c r="O1331" t="s">
        <v>2053</v>
      </c>
      <c r="P1331" t="s">
        <v>3454</v>
      </c>
      <c r="Q1331">
        <v>100</v>
      </c>
      <c r="R1331">
        <v>400</v>
      </c>
      <c r="S1331">
        <v>400</v>
      </c>
      <c r="T1331">
        <v>0</v>
      </c>
      <c r="U1331">
        <v>400</v>
      </c>
      <c r="V1331">
        <v>400</v>
      </c>
      <c r="W1331">
        <v>0</v>
      </c>
      <c r="X1331">
        <v>0</v>
      </c>
      <c r="Y1331">
        <v>0</v>
      </c>
      <c r="Z1331">
        <v>0</v>
      </c>
      <c r="AA1331">
        <v>0</v>
      </c>
      <c r="AB1331">
        <v>0</v>
      </c>
      <c r="AC1331">
        <v>0</v>
      </c>
      <c r="AD1331">
        <v>0</v>
      </c>
      <c r="AE1331">
        <v>0</v>
      </c>
      <c r="AF1331">
        <v>0</v>
      </c>
      <c r="AG1331">
        <v>0</v>
      </c>
      <c r="AH1331">
        <v>0</v>
      </c>
      <c r="AI1331">
        <v>0</v>
      </c>
      <c r="AJ1331">
        <v>0</v>
      </c>
      <c r="AK1331">
        <v>0</v>
      </c>
      <c r="AL1331">
        <v>0</v>
      </c>
      <c r="AM1331">
        <v>0</v>
      </c>
      <c r="AN1331">
        <v>0</v>
      </c>
      <c r="AO1331">
        <v>400</v>
      </c>
      <c r="AP1331">
        <v>0</v>
      </c>
    </row>
    <row r="1332" spans="1:42" hidden="1">
      <c r="A1332" s="48" t="s">
        <v>3568</v>
      </c>
      <c r="B1332">
        <v>1196</v>
      </c>
      <c r="C1332">
        <v>0</v>
      </c>
      <c r="D1332" s="1">
        <v>40715</v>
      </c>
      <c r="F1332" s="1">
        <v>40724</v>
      </c>
      <c r="G1332" s="1">
        <v>40715</v>
      </c>
      <c r="H1332" t="s">
        <v>27</v>
      </c>
      <c r="I1332" t="s">
        <v>733</v>
      </c>
      <c r="J1332" t="s">
        <v>27</v>
      </c>
      <c r="K1332" t="s">
        <v>27</v>
      </c>
      <c r="L1332" t="s">
        <v>31</v>
      </c>
      <c r="M1332" t="s">
        <v>3574</v>
      </c>
      <c r="N1332" t="s">
        <v>3453</v>
      </c>
      <c r="O1332" t="s">
        <v>1665</v>
      </c>
      <c r="P1332" t="s">
        <v>3454</v>
      </c>
      <c r="Q1332">
        <v>100</v>
      </c>
      <c r="R1332">
        <v>1196</v>
      </c>
      <c r="S1332">
        <v>1196</v>
      </c>
      <c r="T1332">
        <v>0</v>
      </c>
      <c r="U1332">
        <v>1196</v>
      </c>
      <c r="V1332">
        <v>1196</v>
      </c>
      <c r="W1332">
        <v>0</v>
      </c>
      <c r="X1332">
        <v>0</v>
      </c>
      <c r="Y1332">
        <v>0</v>
      </c>
      <c r="Z1332">
        <v>0</v>
      </c>
      <c r="AA1332">
        <v>0</v>
      </c>
      <c r="AB1332">
        <v>0</v>
      </c>
      <c r="AC1332">
        <v>0</v>
      </c>
      <c r="AD1332">
        <v>0</v>
      </c>
      <c r="AE1332">
        <v>0</v>
      </c>
      <c r="AF1332">
        <v>0</v>
      </c>
      <c r="AG1332">
        <v>0</v>
      </c>
      <c r="AH1332">
        <v>0</v>
      </c>
      <c r="AI1332">
        <v>0</v>
      </c>
      <c r="AJ1332">
        <v>0</v>
      </c>
      <c r="AK1332">
        <v>0</v>
      </c>
      <c r="AL1332">
        <v>0</v>
      </c>
      <c r="AM1332">
        <v>0</v>
      </c>
      <c r="AN1332">
        <v>0</v>
      </c>
      <c r="AO1332">
        <v>1196</v>
      </c>
      <c r="AP1332">
        <v>0</v>
      </c>
    </row>
    <row r="1333" spans="1:42" hidden="1">
      <c r="A1333" s="48" t="s">
        <v>3569</v>
      </c>
      <c r="B1333">
        <v>1510</v>
      </c>
      <c r="C1333">
        <v>0</v>
      </c>
      <c r="D1333" s="1">
        <v>40716</v>
      </c>
      <c r="F1333" s="1">
        <v>41213</v>
      </c>
      <c r="G1333" s="1">
        <v>40716</v>
      </c>
      <c r="H1333" t="s">
        <v>27</v>
      </c>
      <c r="I1333" t="s">
        <v>1908</v>
      </c>
      <c r="J1333" t="s">
        <v>27</v>
      </c>
      <c r="K1333" t="s">
        <v>27</v>
      </c>
      <c r="L1333" t="s">
        <v>96</v>
      </c>
      <c r="M1333" t="s">
        <v>3575</v>
      </c>
      <c r="N1333" t="s">
        <v>3453</v>
      </c>
      <c r="O1333" t="s">
        <v>1910</v>
      </c>
      <c r="P1333" t="s">
        <v>3454</v>
      </c>
      <c r="Q1333">
        <v>100</v>
      </c>
      <c r="R1333">
        <v>1510</v>
      </c>
      <c r="S1333">
        <v>1510</v>
      </c>
      <c r="T1333">
        <v>0</v>
      </c>
      <c r="U1333">
        <v>1510</v>
      </c>
      <c r="V1333">
        <v>1510</v>
      </c>
      <c r="W1333">
        <v>0</v>
      </c>
      <c r="X1333">
        <v>0</v>
      </c>
      <c r="Y1333">
        <v>0</v>
      </c>
      <c r="Z1333">
        <v>0</v>
      </c>
      <c r="AA1333">
        <v>0</v>
      </c>
      <c r="AB1333">
        <v>0</v>
      </c>
      <c r="AC1333">
        <v>0</v>
      </c>
      <c r="AD1333">
        <v>0</v>
      </c>
      <c r="AE1333">
        <v>0</v>
      </c>
      <c r="AF1333">
        <v>0</v>
      </c>
      <c r="AG1333">
        <v>0</v>
      </c>
      <c r="AH1333">
        <v>0</v>
      </c>
      <c r="AI1333">
        <v>0</v>
      </c>
      <c r="AJ1333">
        <v>0</v>
      </c>
      <c r="AK1333">
        <v>0</v>
      </c>
      <c r="AL1333">
        <v>0</v>
      </c>
      <c r="AM1333">
        <v>0</v>
      </c>
      <c r="AN1333">
        <v>0</v>
      </c>
      <c r="AO1333">
        <v>1510</v>
      </c>
      <c r="AP1333">
        <v>0</v>
      </c>
    </row>
    <row r="1334" spans="1:42" hidden="1">
      <c r="A1334" s="48" t="s">
        <v>3576</v>
      </c>
      <c r="B1334">
        <v>720</v>
      </c>
      <c r="C1334">
        <v>0</v>
      </c>
      <c r="D1334" s="1">
        <v>40795</v>
      </c>
      <c r="F1334" s="1">
        <v>40816</v>
      </c>
      <c r="G1334" s="1">
        <v>40795</v>
      </c>
      <c r="H1334" t="s">
        <v>27</v>
      </c>
      <c r="I1334" t="s">
        <v>1908</v>
      </c>
      <c r="J1334" t="s">
        <v>27</v>
      </c>
      <c r="K1334" t="s">
        <v>27</v>
      </c>
      <c r="L1334" t="s">
        <v>96</v>
      </c>
      <c r="M1334" t="s">
        <v>3577</v>
      </c>
      <c r="N1334" t="s">
        <v>3453</v>
      </c>
      <c r="O1334" t="s">
        <v>1910</v>
      </c>
      <c r="P1334" t="s">
        <v>3454</v>
      </c>
      <c r="Q1334">
        <v>100</v>
      </c>
      <c r="R1334">
        <v>720</v>
      </c>
      <c r="S1334">
        <v>720</v>
      </c>
      <c r="T1334">
        <v>0</v>
      </c>
      <c r="U1334">
        <v>720</v>
      </c>
      <c r="V1334">
        <v>720</v>
      </c>
      <c r="W1334">
        <v>0</v>
      </c>
      <c r="X1334">
        <v>0</v>
      </c>
      <c r="Y1334">
        <v>0</v>
      </c>
      <c r="Z1334">
        <v>0</v>
      </c>
      <c r="AA1334">
        <v>0</v>
      </c>
      <c r="AB1334">
        <v>0</v>
      </c>
      <c r="AC1334">
        <v>0</v>
      </c>
      <c r="AD1334">
        <v>0</v>
      </c>
      <c r="AE1334">
        <v>0</v>
      </c>
      <c r="AF1334">
        <v>0</v>
      </c>
      <c r="AG1334">
        <v>0</v>
      </c>
      <c r="AH1334">
        <v>0</v>
      </c>
      <c r="AI1334">
        <v>0</v>
      </c>
      <c r="AJ1334">
        <v>0</v>
      </c>
      <c r="AK1334">
        <v>0</v>
      </c>
      <c r="AL1334">
        <v>0</v>
      </c>
      <c r="AM1334">
        <v>0</v>
      </c>
      <c r="AN1334">
        <v>0</v>
      </c>
      <c r="AO1334">
        <v>720</v>
      </c>
      <c r="AP1334">
        <v>0</v>
      </c>
    </row>
    <row r="1335" spans="1:42" hidden="1">
      <c r="A1335" s="48" t="s">
        <v>3578</v>
      </c>
      <c r="B1335">
        <v>7500</v>
      </c>
      <c r="C1335">
        <v>0</v>
      </c>
      <c r="D1335" s="1">
        <v>40799</v>
      </c>
      <c r="F1335" s="1">
        <v>40816</v>
      </c>
      <c r="G1335" s="1">
        <v>40799</v>
      </c>
      <c r="H1335" t="s">
        <v>27</v>
      </c>
      <c r="I1335" t="s">
        <v>637</v>
      </c>
      <c r="J1335" t="s">
        <v>27</v>
      </c>
      <c r="K1335" t="s">
        <v>27</v>
      </c>
      <c r="L1335" t="s">
        <v>1886</v>
      </c>
      <c r="M1335" t="s">
        <v>3580</v>
      </c>
      <c r="N1335" t="s">
        <v>3453</v>
      </c>
      <c r="O1335" t="s">
        <v>1887</v>
      </c>
      <c r="P1335" t="s">
        <v>3454</v>
      </c>
      <c r="Q1335">
        <v>100</v>
      </c>
      <c r="R1335">
        <v>7500</v>
      </c>
      <c r="S1335">
        <v>7500</v>
      </c>
      <c r="T1335">
        <v>0</v>
      </c>
      <c r="U1335">
        <v>7500</v>
      </c>
      <c r="V1335">
        <v>7500</v>
      </c>
      <c r="W1335">
        <v>0</v>
      </c>
      <c r="X1335">
        <v>0</v>
      </c>
      <c r="Y1335">
        <v>0</v>
      </c>
      <c r="Z1335">
        <v>0</v>
      </c>
      <c r="AA1335">
        <v>0</v>
      </c>
      <c r="AB1335">
        <v>0</v>
      </c>
      <c r="AC1335">
        <v>0</v>
      </c>
      <c r="AD1335">
        <v>0</v>
      </c>
      <c r="AE1335">
        <v>0</v>
      </c>
      <c r="AF1335">
        <v>0</v>
      </c>
      <c r="AG1335">
        <v>0</v>
      </c>
      <c r="AH1335">
        <v>0</v>
      </c>
      <c r="AI1335">
        <v>0</v>
      </c>
      <c r="AJ1335">
        <v>0</v>
      </c>
      <c r="AK1335">
        <v>0</v>
      </c>
      <c r="AL1335">
        <v>0</v>
      </c>
      <c r="AM1335">
        <v>0</v>
      </c>
      <c r="AN1335">
        <v>0</v>
      </c>
      <c r="AO1335">
        <v>7500</v>
      </c>
      <c r="AP1335">
        <v>0</v>
      </c>
    </row>
    <row r="1336" spans="1:42" hidden="1">
      <c r="A1336" s="48" t="s">
        <v>3579</v>
      </c>
      <c r="B1336">
        <v>2100</v>
      </c>
      <c r="C1336">
        <v>0</v>
      </c>
      <c r="D1336" s="1">
        <v>40816</v>
      </c>
      <c r="F1336" s="1">
        <v>42124</v>
      </c>
      <c r="G1336" s="1">
        <v>40816</v>
      </c>
      <c r="H1336" t="s">
        <v>27</v>
      </c>
      <c r="I1336" t="s">
        <v>733</v>
      </c>
      <c r="J1336" t="s">
        <v>27</v>
      </c>
      <c r="K1336" t="s">
        <v>27</v>
      </c>
      <c r="L1336" t="s">
        <v>34</v>
      </c>
      <c r="M1336" t="s">
        <v>3581</v>
      </c>
      <c r="N1336" t="s">
        <v>3453</v>
      </c>
      <c r="O1336" t="s">
        <v>1665</v>
      </c>
      <c r="P1336" t="s">
        <v>3454</v>
      </c>
      <c r="Q1336">
        <v>100</v>
      </c>
      <c r="R1336">
        <v>2100</v>
      </c>
      <c r="S1336">
        <v>2100</v>
      </c>
      <c r="T1336">
        <v>0</v>
      </c>
      <c r="U1336">
        <v>2100</v>
      </c>
      <c r="V1336">
        <v>2100</v>
      </c>
      <c r="W1336">
        <v>0</v>
      </c>
      <c r="X1336">
        <v>0</v>
      </c>
      <c r="Y1336">
        <v>0</v>
      </c>
      <c r="Z1336">
        <v>0</v>
      </c>
      <c r="AA1336">
        <v>0</v>
      </c>
      <c r="AB1336">
        <v>0</v>
      </c>
      <c r="AC1336">
        <v>0</v>
      </c>
      <c r="AD1336">
        <v>0</v>
      </c>
      <c r="AE1336">
        <v>0</v>
      </c>
      <c r="AF1336">
        <v>0</v>
      </c>
      <c r="AG1336">
        <v>0</v>
      </c>
      <c r="AH1336">
        <v>0</v>
      </c>
      <c r="AI1336">
        <v>0</v>
      </c>
      <c r="AJ1336">
        <v>0</v>
      </c>
      <c r="AK1336">
        <v>0</v>
      </c>
      <c r="AL1336">
        <v>0</v>
      </c>
      <c r="AM1336">
        <v>0</v>
      </c>
      <c r="AN1336">
        <v>0</v>
      </c>
      <c r="AO1336">
        <v>2100</v>
      </c>
      <c r="AP1336">
        <v>0</v>
      </c>
    </row>
    <row r="1337" spans="1:42" hidden="1">
      <c r="A1337" s="48" t="s">
        <v>3582</v>
      </c>
      <c r="B1337">
        <v>7500</v>
      </c>
      <c r="C1337">
        <v>0</v>
      </c>
      <c r="D1337" s="1">
        <v>40837</v>
      </c>
      <c r="F1337" s="1">
        <v>40847</v>
      </c>
      <c r="G1337" s="1">
        <v>40823</v>
      </c>
      <c r="H1337" t="s">
        <v>27</v>
      </c>
      <c r="I1337" t="s">
        <v>133</v>
      </c>
      <c r="J1337" t="s">
        <v>27</v>
      </c>
      <c r="K1337" t="s">
        <v>27</v>
      </c>
      <c r="L1337" t="s">
        <v>142</v>
      </c>
      <c r="M1337" t="s">
        <v>3513</v>
      </c>
      <c r="N1337" t="s">
        <v>3453</v>
      </c>
      <c r="O1337" t="s">
        <v>1666</v>
      </c>
      <c r="P1337" t="s">
        <v>3454</v>
      </c>
      <c r="Q1337">
        <v>100</v>
      </c>
      <c r="R1337">
        <v>7500</v>
      </c>
      <c r="S1337">
        <v>7500</v>
      </c>
      <c r="T1337">
        <v>0</v>
      </c>
      <c r="U1337">
        <v>7500</v>
      </c>
      <c r="V1337">
        <v>7500</v>
      </c>
      <c r="W1337">
        <v>0</v>
      </c>
      <c r="X1337">
        <v>0</v>
      </c>
      <c r="Y1337">
        <v>0</v>
      </c>
      <c r="Z1337">
        <v>0</v>
      </c>
      <c r="AA1337">
        <v>0</v>
      </c>
      <c r="AB1337">
        <v>0</v>
      </c>
      <c r="AC1337">
        <v>0</v>
      </c>
      <c r="AD1337">
        <v>0</v>
      </c>
      <c r="AE1337">
        <v>0</v>
      </c>
      <c r="AF1337">
        <v>0</v>
      </c>
      <c r="AG1337">
        <v>0</v>
      </c>
      <c r="AH1337">
        <v>0</v>
      </c>
      <c r="AI1337">
        <v>0</v>
      </c>
      <c r="AJ1337">
        <v>0</v>
      </c>
      <c r="AK1337">
        <v>0</v>
      </c>
      <c r="AL1337">
        <v>0</v>
      </c>
      <c r="AM1337">
        <v>0</v>
      </c>
      <c r="AN1337">
        <v>0</v>
      </c>
      <c r="AO1337">
        <v>7500</v>
      </c>
      <c r="AP1337">
        <v>0</v>
      </c>
    </row>
    <row r="1338" spans="1:42" hidden="1">
      <c r="A1338" s="48" t="s">
        <v>3583</v>
      </c>
      <c r="B1338">
        <v>300</v>
      </c>
      <c r="C1338">
        <v>0</v>
      </c>
      <c r="D1338" s="1">
        <v>40830</v>
      </c>
      <c r="F1338" s="1">
        <v>40847</v>
      </c>
      <c r="G1338" s="1">
        <v>40830</v>
      </c>
      <c r="H1338" t="s">
        <v>27</v>
      </c>
      <c r="I1338" t="s">
        <v>597</v>
      </c>
      <c r="J1338" t="s">
        <v>27</v>
      </c>
      <c r="K1338" t="s">
        <v>27</v>
      </c>
      <c r="L1338" t="s">
        <v>629</v>
      </c>
      <c r="M1338" t="s">
        <v>3594</v>
      </c>
      <c r="N1338" t="s">
        <v>3453</v>
      </c>
      <c r="O1338" t="s">
        <v>1769</v>
      </c>
      <c r="P1338" t="s">
        <v>3454</v>
      </c>
      <c r="Q1338">
        <v>100</v>
      </c>
      <c r="R1338">
        <v>300</v>
      </c>
      <c r="S1338">
        <v>300</v>
      </c>
      <c r="T1338">
        <v>0</v>
      </c>
      <c r="U1338">
        <v>300</v>
      </c>
      <c r="V1338">
        <v>300</v>
      </c>
      <c r="W1338">
        <v>0</v>
      </c>
      <c r="X1338">
        <v>0</v>
      </c>
      <c r="Y1338">
        <v>0</v>
      </c>
      <c r="Z1338">
        <v>0</v>
      </c>
      <c r="AA1338">
        <v>0</v>
      </c>
      <c r="AB1338">
        <v>0</v>
      </c>
      <c r="AC1338">
        <v>0</v>
      </c>
      <c r="AD1338">
        <v>0</v>
      </c>
      <c r="AE1338">
        <v>0</v>
      </c>
      <c r="AF1338">
        <v>0</v>
      </c>
      <c r="AG1338">
        <v>0</v>
      </c>
      <c r="AH1338">
        <v>0</v>
      </c>
      <c r="AI1338">
        <v>0</v>
      </c>
      <c r="AJ1338">
        <v>0</v>
      </c>
      <c r="AK1338">
        <v>0</v>
      </c>
      <c r="AL1338">
        <v>0</v>
      </c>
      <c r="AM1338">
        <v>0</v>
      </c>
      <c r="AN1338">
        <v>0</v>
      </c>
      <c r="AO1338">
        <v>300</v>
      </c>
      <c r="AP1338">
        <v>0</v>
      </c>
    </row>
    <row r="1339" spans="1:42" hidden="1">
      <c r="A1339" s="48" t="s">
        <v>3584</v>
      </c>
      <c r="B1339">
        <v>6400</v>
      </c>
      <c r="C1339">
        <v>0</v>
      </c>
      <c r="D1339" s="1">
        <v>40841</v>
      </c>
      <c r="F1339" s="1">
        <v>40847</v>
      </c>
      <c r="G1339" s="1">
        <v>40841</v>
      </c>
      <c r="H1339" t="s">
        <v>27</v>
      </c>
      <c r="I1339" t="s">
        <v>573</v>
      </c>
      <c r="J1339" t="s">
        <v>27</v>
      </c>
      <c r="K1339" t="s">
        <v>27</v>
      </c>
      <c r="L1339" t="s">
        <v>2669</v>
      </c>
      <c r="M1339" t="s">
        <v>2375</v>
      </c>
      <c r="N1339" t="s">
        <v>3453</v>
      </c>
      <c r="O1339" t="s">
        <v>2671</v>
      </c>
      <c r="P1339" t="s">
        <v>3454</v>
      </c>
      <c r="Q1339">
        <v>100</v>
      </c>
      <c r="R1339">
        <v>6400</v>
      </c>
      <c r="S1339">
        <v>6400</v>
      </c>
      <c r="T1339">
        <v>0</v>
      </c>
      <c r="U1339">
        <v>6400</v>
      </c>
      <c r="V1339">
        <v>6400</v>
      </c>
      <c r="W1339">
        <v>0</v>
      </c>
      <c r="X1339">
        <v>0</v>
      </c>
      <c r="Y1339">
        <v>0</v>
      </c>
      <c r="Z1339">
        <v>0</v>
      </c>
      <c r="AA1339">
        <v>0</v>
      </c>
      <c r="AB1339">
        <v>0</v>
      </c>
      <c r="AC1339">
        <v>0</v>
      </c>
      <c r="AD1339">
        <v>0</v>
      </c>
      <c r="AE1339">
        <v>0</v>
      </c>
      <c r="AF1339">
        <v>0</v>
      </c>
      <c r="AG1339">
        <v>0</v>
      </c>
      <c r="AH1339">
        <v>0</v>
      </c>
      <c r="AI1339">
        <v>0</v>
      </c>
      <c r="AJ1339">
        <v>0</v>
      </c>
      <c r="AK1339">
        <v>0</v>
      </c>
      <c r="AL1339">
        <v>0</v>
      </c>
      <c r="AM1339">
        <v>0</v>
      </c>
      <c r="AN1339">
        <v>0</v>
      </c>
      <c r="AO1339">
        <v>6400</v>
      </c>
      <c r="AP1339">
        <v>0</v>
      </c>
    </row>
    <row r="1340" spans="1:42" hidden="1">
      <c r="A1340" s="48" t="s">
        <v>3585</v>
      </c>
      <c r="B1340">
        <v>894.3</v>
      </c>
      <c r="C1340">
        <v>0</v>
      </c>
      <c r="D1340" s="1">
        <v>40851</v>
      </c>
      <c r="F1340" s="1">
        <v>40877</v>
      </c>
      <c r="G1340" s="1">
        <v>40851</v>
      </c>
      <c r="H1340" t="s">
        <v>27</v>
      </c>
      <c r="I1340" t="s">
        <v>2574</v>
      </c>
      <c r="J1340" t="s">
        <v>27</v>
      </c>
      <c r="K1340" t="s">
        <v>27</v>
      </c>
      <c r="L1340" t="s">
        <v>1268</v>
      </c>
      <c r="M1340" t="s">
        <v>3595</v>
      </c>
      <c r="N1340" t="s">
        <v>3453</v>
      </c>
      <c r="O1340" t="s">
        <v>2576</v>
      </c>
      <c r="P1340" t="s">
        <v>3454</v>
      </c>
      <c r="Q1340">
        <v>100</v>
      </c>
      <c r="R1340">
        <v>894.3</v>
      </c>
      <c r="S1340">
        <v>894.3</v>
      </c>
      <c r="T1340">
        <v>0</v>
      </c>
      <c r="U1340">
        <v>894.3</v>
      </c>
      <c r="V1340">
        <v>894.3</v>
      </c>
      <c r="W1340">
        <v>0</v>
      </c>
      <c r="X1340">
        <v>0</v>
      </c>
      <c r="Y1340">
        <v>0</v>
      </c>
      <c r="Z1340">
        <v>0</v>
      </c>
      <c r="AA1340">
        <v>0</v>
      </c>
      <c r="AB1340">
        <v>0</v>
      </c>
      <c r="AC1340">
        <v>0</v>
      </c>
      <c r="AD1340">
        <v>0</v>
      </c>
      <c r="AE1340">
        <v>0</v>
      </c>
      <c r="AF1340">
        <v>0</v>
      </c>
      <c r="AG1340">
        <v>0</v>
      </c>
      <c r="AH1340">
        <v>0</v>
      </c>
      <c r="AI1340">
        <v>0</v>
      </c>
      <c r="AJ1340">
        <v>0</v>
      </c>
      <c r="AK1340">
        <v>0</v>
      </c>
      <c r="AL1340">
        <v>0</v>
      </c>
      <c r="AM1340">
        <v>0</v>
      </c>
      <c r="AN1340">
        <v>0</v>
      </c>
      <c r="AO1340">
        <v>894.3</v>
      </c>
      <c r="AP1340">
        <v>0</v>
      </c>
    </row>
    <row r="1341" spans="1:42" hidden="1">
      <c r="A1341" s="48" t="s">
        <v>3586</v>
      </c>
      <c r="B1341">
        <v>7600</v>
      </c>
      <c r="C1341">
        <v>0</v>
      </c>
      <c r="D1341" s="1">
        <v>40875</v>
      </c>
      <c r="F1341" s="1">
        <v>40877</v>
      </c>
      <c r="G1341" s="1">
        <v>40875</v>
      </c>
      <c r="H1341" t="s">
        <v>27</v>
      </c>
      <c r="I1341" t="s">
        <v>133</v>
      </c>
      <c r="J1341" t="s">
        <v>27</v>
      </c>
      <c r="K1341" t="s">
        <v>27</v>
      </c>
      <c r="L1341" t="s">
        <v>142</v>
      </c>
      <c r="M1341" t="s">
        <v>3513</v>
      </c>
      <c r="N1341" t="s">
        <v>3453</v>
      </c>
      <c r="O1341" t="s">
        <v>1666</v>
      </c>
      <c r="P1341" t="s">
        <v>3454</v>
      </c>
      <c r="Q1341">
        <v>100</v>
      </c>
      <c r="R1341">
        <v>7600</v>
      </c>
      <c r="S1341">
        <v>7600</v>
      </c>
      <c r="T1341">
        <v>0</v>
      </c>
      <c r="U1341">
        <v>7600</v>
      </c>
      <c r="V1341">
        <v>7600</v>
      </c>
      <c r="W1341">
        <v>0</v>
      </c>
      <c r="X1341">
        <v>0</v>
      </c>
      <c r="Y1341">
        <v>0</v>
      </c>
      <c r="Z1341">
        <v>0</v>
      </c>
      <c r="AA1341">
        <v>0</v>
      </c>
      <c r="AB1341">
        <v>0</v>
      </c>
      <c r="AC1341">
        <v>0</v>
      </c>
      <c r="AD1341">
        <v>0</v>
      </c>
      <c r="AE1341">
        <v>0</v>
      </c>
      <c r="AF1341">
        <v>0</v>
      </c>
      <c r="AG1341">
        <v>0</v>
      </c>
      <c r="AH1341">
        <v>0</v>
      </c>
      <c r="AI1341">
        <v>0</v>
      </c>
      <c r="AJ1341">
        <v>0</v>
      </c>
      <c r="AK1341">
        <v>0</v>
      </c>
      <c r="AL1341">
        <v>0</v>
      </c>
      <c r="AM1341">
        <v>0</v>
      </c>
      <c r="AN1341">
        <v>0</v>
      </c>
      <c r="AO1341">
        <v>7600</v>
      </c>
      <c r="AP1341">
        <v>0</v>
      </c>
    </row>
    <row r="1342" spans="1:42" hidden="1">
      <c r="A1342" s="48" t="s">
        <v>3587</v>
      </c>
      <c r="B1342">
        <v>2100</v>
      </c>
      <c r="C1342">
        <v>0</v>
      </c>
      <c r="D1342" s="1">
        <v>40878</v>
      </c>
      <c r="F1342" s="1">
        <v>40908</v>
      </c>
      <c r="G1342" s="1">
        <v>40897</v>
      </c>
      <c r="H1342" t="s">
        <v>27</v>
      </c>
      <c r="I1342" t="s">
        <v>2398</v>
      </c>
      <c r="J1342" t="s">
        <v>27</v>
      </c>
      <c r="K1342" t="s">
        <v>27</v>
      </c>
      <c r="L1342" t="s">
        <v>106</v>
      </c>
      <c r="M1342" t="s">
        <v>3502</v>
      </c>
      <c r="N1342" t="s">
        <v>3453</v>
      </c>
      <c r="O1342" t="s">
        <v>2399</v>
      </c>
      <c r="P1342" t="s">
        <v>3454</v>
      </c>
      <c r="Q1342">
        <v>100</v>
      </c>
      <c r="R1342">
        <v>2100</v>
      </c>
      <c r="S1342">
        <v>2100</v>
      </c>
      <c r="T1342">
        <v>0</v>
      </c>
      <c r="U1342">
        <v>2100</v>
      </c>
      <c r="V1342">
        <v>2100</v>
      </c>
      <c r="W1342">
        <v>0</v>
      </c>
      <c r="X1342">
        <v>0</v>
      </c>
      <c r="Y1342">
        <v>0</v>
      </c>
      <c r="Z1342">
        <v>0</v>
      </c>
      <c r="AA1342">
        <v>0</v>
      </c>
      <c r="AB1342">
        <v>0</v>
      </c>
      <c r="AC1342">
        <v>0</v>
      </c>
      <c r="AD1342">
        <v>0</v>
      </c>
      <c r="AE1342">
        <v>0</v>
      </c>
      <c r="AF1342">
        <v>0</v>
      </c>
      <c r="AG1342">
        <v>0</v>
      </c>
      <c r="AH1342">
        <v>0</v>
      </c>
      <c r="AI1342">
        <v>0</v>
      </c>
      <c r="AJ1342">
        <v>0</v>
      </c>
      <c r="AK1342">
        <v>0</v>
      </c>
      <c r="AL1342">
        <v>0</v>
      </c>
      <c r="AM1342">
        <v>0</v>
      </c>
      <c r="AN1342">
        <v>0</v>
      </c>
      <c r="AO1342">
        <v>2100</v>
      </c>
      <c r="AP1342">
        <v>0</v>
      </c>
    </row>
    <row r="1343" spans="1:42" hidden="1">
      <c r="A1343" s="48" t="s">
        <v>3588</v>
      </c>
      <c r="B1343">
        <v>2000</v>
      </c>
      <c r="C1343">
        <v>0</v>
      </c>
      <c r="D1343" s="1">
        <v>40897</v>
      </c>
      <c r="F1343" s="1">
        <v>40908</v>
      </c>
      <c r="G1343" s="1">
        <v>40897</v>
      </c>
      <c r="H1343" t="s">
        <v>27</v>
      </c>
      <c r="I1343" t="s">
        <v>733</v>
      </c>
      <c r="J1343" t="s">
        <v>27</v>
      </c>
      <c r="K1343" t="s">
        <v>27</v>
      </c>
      <c r="L1343" t="s">
        <v>31</v>
      </c>
      <c r="M1343" t="s">
        <v>3550</v>
      </c>
      <c r="N1343" t="s">
        <v>3453</v>
      </c>
      <c r="O1343" t="s">
        <v>1665</v>
      </c>
      <c r="P1343" t="s">
        <v>3454</v>
      </c>
      <c r="Q1343">
        <v>100</v>
      </c>
      <c r="R1343">
        <v>2000</v>
      </c>
      <c r="S1343">
        <v>2000</v>
      </c>
      <c r="T1343">
        <v>0</v>
      </c>
      <c r="U1343">
        <v>2000</v>
      </c>
      <c r="V1343">
        <v>2000</v>
      </c>
      <c r="W1343">
        <v>0</v>
      </c>
      <c r="X1343">
        <v>0</v>
      </c>
      <c r="Y1343">
        <v>0</v>
      </c>
      <c r="Z1343">
        <v>0</v>
      </c>
      <c r="AA1343">
        <v>0</v>
      </c>
      <c r="AB1343">
        <v>0</v>
      </c>
      <c r="AC1343">
        <v>0</v>
      </c>
      <c r="AD1343">
        <v>0</v>
      </c>
      <c r="AE1343">
        <v>0</v>
      </c>
      <c r="AF1343">
        <v>0</v>
      </c>
      <c r="AG1343">
        <v>0</v>
      </c>
      <c r="AH1343">
        <v>0</v>
      </c>
      <c r="AI1343">
        <v>0</v>
      </c>
      <c r="AJ1343">
        <v>0</v>
      </c>
      <c r="AK1343">
        <v>0</v>
      </c>
      <c r="AL1343">
        <v>0</v>
      </c>
      <c r="AM1343">
        <v>0</v>
      </c>
      <c r="AN1343">
        <v>0</v>
      </c>
      <c r="AO1343">
        <v>2000</v>
      </c>
      <c r="AP1343">
        <v>0</v>
      </c>
    </row>
    <row r="1344" spans="1:42" hidden="1">
      <c r="A1344" s="48" t="s">
        <v>3589</v>
      </c>
      <c r="B1344">
        <v>3200</v>
      </c>
      <c r="C1344">
        <v>0</v>
      </c>
      <c r="D1344" s="1">
        <v>40878</v>
      </c>
      <c r="F1344" s="1">
        <v>40908</v>
      </c>
      <c r="G1344" s="1">
        <v>40897</v>
      </c>
      <c r="H1344" t="s">
        <v>27</v>
      </c>
      <c r="I1344" t="s">
        <v>1669</v>
      </c>
      <c r="J1344" t="s">
        <v>27</v>
      </c>
      <c r="K1344" t="s">
        <v>27</v>
      </c>
      <c r="L1344" t="s">
        <v>597</v>
      </c>
      <c r="M1344" t="s">
        <v>3553</v>
      </c>
      <c r="N1344" t="s">
        <v>3453</v>
      </c>
      <c r="O1344" t="s">
        <v>1671</v>
      </c>
      <c r="P1344" t="s">
        <v>3454</v>
      </c>
      <c r="Q1344">
        <v>100</v>
      </c>
      <c r="R1344">
        <v>3200</v>
      </c>
      <c r="S1344">
        <v>3200</v>
      </c>
      <c r="T1344">
        <v>0</v>
      </c>
      <c r="U1344">
        <v>3200</v>
      </c>
      <c r="V1344">
        <v>3200</v>
      </c>
      <c r="W1344">
        <v>0</v>
      </c>
      <c r="X1344">
        <v>0</v>
      </c>
      <c r="Y1344">
        <v>0</v>
      </c>
      <c r="Z1344">
        <v>0</v>
      </c>
      <c r="AA1344">
        <v>0</v>
      </c>
      <c r="AB1344">
        <v>0</v>
      </c>
      <c r="AC1344">
        <v>0</v>
      </c>
      <c r="AD1344">
        <v>0</v>
      </c>
      <c r="AE1344">
        <v>0</v>
      </c>
      <c r="AF1344">
        <v>0</v>
      </c>
      <c r="AG1344">
        <v>0</v>
      </c>
      <c r="AH1344">
        <v>0</v>
      </c>
      <c r="AI1344">
        <v>0</v>
      </c>
      <c r="AJ1344">
        <v>0</v>
      </c>
      <c r="AK1344">
        <v>0</v>
      </c>
      <c r="AL1344">
        <v>0</v>
      </c>
      <c r="AM1344">
        <v>0</v>
      </c>
      <c r="AN1344">
        <v>0</v>
      </c>
      <c r="AO1344">
        <v>3200</v>
      </c>
      <c r="AP1344">
        <v>0</v>
      </c>
    </row>
    <row r="1345" spans="1:42" hidden="1">
      <c r="A1345" s="48" t="s">
        <v>3590</v>
      </c>
      <c r="B1345">
        <v>1200</v>
      </c>
      <c r="C1345">
        <v>0</v>
      </c>
      <c r="D1345" s="1">
        <v>40878</v>
      </c>
      <c r="F1345" s="1">
        <v>40908</v>
      </c>
      <c r="G1345" s="1">
        <v>40897</v>
      </c>
      <c r="H1345" t="s">
        <v>27</v>
      </c>
      <c r="I1345" t="s">
        <v>2815</v>
      </c>
      <c r="J1345" t="s">
        <v>27</v>
      </c>
      <c r="K1345" t="s">
        <v>27</v>
      </c>
      <c r="L1345" t="s">
        <v>269</v>
      </c>
      <c r="M1345" t="s">
        <v>3596</v>
      </c>
      <c r="N1345" t="s">
        <v>3453</v>
      </c>
      <c r="O1345" t="s">
        <v>2816</v>
      </c>
      <c r="P1345" t="s">
        <v>3454</v>
      </c>
      <c r="Q1345">
        <v>100</v>
      </c>
      <c r="R1345">
        <v>1200</v>
      </c>
      <c r="S1345">
        <v>1200</v>
      </c>
      <c r="T1345">
        <v>0</v>
      </c>
      <c r="U1345">
        <v>1200</v>
      </c>
      <c r="V1345">
        <v>1200</v>
      </c>
      <c r="W1345">
        <v>0</v>
      </c>
      <c r="X1345">
        <v>0</v>
      </c>
      <c r="Y1345">
        <v>0</v>
      </c>
      <c r="Z1345">
        <v>0</v>
      </c>
      <c r="AA1345">
        <v>0</v>
      </c>
      <c r="AB1345">
        <v>0</v>
      </c>
      <c r="AC1345">
        <v>0</v>
      </c>
      <c r="AD1345">
        <v>0</v>
      </c>
      <c r="AE1345">
        <v>0</v>
      </c>
      <c r="AF1345">
        <v>0</v>
      </c>
      <c r="AG1345">
        <v>0</v>
      </c>
      <c r="AH1345">
        <v>0</v>
      </c>
      <c r="AI1345">
        <v>0</v>
      </c>
      <c r="AJ1345">
        <v>0</v>
      </c>
      <c r="AK1345">
        <v>0</v>
      </c>
      <c r="AL1345">
        <v>0</v>
      </c>
      <c r="AM1345">
        <v>0</v>
      </c>
      <c r="AN1345">
        <v>0</v>
      </c>
      <c r="AO1345">
        <v>1200</v>
      </c>
      <c r="AP1345">
        <v>0</v>
      </c>
    </row>
    <row r="1346" spans="1:42" hidden="1">
      <c r="A1346" s="48" t="s">
        <v>3591</v>
      </c>
      <c r="B1346">
        <v>610</v>
      </c>
      <c r="C1346">
        <v>0</v>
      </c>
      <c r="D1346" s="1">
        <v>40891</v>
      </c>
      <c r="F1346" s="1">
        <v>40908</v>
      </c>
      <c r="G1346" s="1">
        <v>40897</v>
      </c>
      <c r="H1346" t="s">
        <v>27</v>
      </c>
      <c r="I1346" t="s">
        <v>79</v>
      </c>
      <c r="J1346" t="s">
        <v>27</v>
      </c>
      <c r="K1346" t="s">
        <v>27</v>
      </c>
      <c r="L1346" t="s">
        <v>125</v>
      </c>
      <c r="M1346" t="s">
        <v>2793</v>
      </c>
      <c r="N1346" t="s">
        <v>3453</v>
      </c>
      <c r="O1346" t="s">
        <v>1768</v>
      </c>
      <c r="P1346" t="s">
        <v>3454</v>
      </c>
      <c r="Q1346">
        <v>100</v>
      </c>
      <c r="R1346">
        <v>610</v>
      </c>
      <c r="S1346">
        <v>610</v>
      </c>
      <c r="T1346">
        <v>0</v>
      </c>
      <c r="U1346">
        <v>610</v>
      </c>
      <c r="V1346">
        <v>610</v>
      </c>
      <c r="W1346">
        <v>0</v>
      </c>
      <c r="X1346">
        <v>0</v>
      </c>
      <c r="Y1346">
        <v>0</v>
      </c>
      <c r="Z1346">
        <v>0</v>
      </c>
      <c r="AA1346">
        <v>0</v>
      </c>
      <c r="AB1346">
        <v>0</v>
      </c>
      <c r="AC1346">
        <v>0</v>
      </c>
      <c r="AD1346">
        <v>0</v>
      </c>
      <c r="AE1346">
        <v>0</v>
      </c>
      <c r="AF1346">
        <v>0</v>
      </c>
      <c r="AG1346">
        <v>0</v>
      </c>
      <c r="AH1346">
        <v>0</v>
      </c>
      <c r="AI1346">
        <v>0</v>
      </c>
      <c r="AJ1346">
        <v>0</v>
      </c>
      <c r="AK1346">
        <v>0</v>
      </c>
      <c r="AL1346">
        <v>0</v>
      </c>
      <c r="AM1346">
        <v>0</v>
      </c>
      <c r="AN1346">
        <v>0</v>
      </c>
      <c r="AO1346">
        <v>610</v>
      </c>
      <c r="AP1346">
        <v>0</v>
      </c>
    </row>
    <row r="1347" spans="1:42" hidden="1">
      <c r="A1347" s="48" t="s">
        <v>3592</v>
      </c>
      <c r="B1347">
        <v>500</v>
      </c>
      <c r="C1347">
        <v>0</v>
      </c>
      <c r="D1347" s="1">
        <v>40897</v>
      </c>
      <c r="F1347" s="1">
        <v>40908</v>
      </c>
      <c r="G1347" s="1">
        <v>40897</v>
      </c>
      <c r="H1347" t="s">
        <v>27</v>
      </c>
      <c r="I1347" t="s">
        <v>31</v>
      </c>
      <c r="J1347" t="s">
        <v>27</v>
      </c>
      <c r="K1347" t="s">
        <v>27</v>
      </c>
      <c r="L1347" t="s">
        <v>405</v>
      </c>
      <c r="M1347" t="s">
        <v>2793</v>
      </c>
      <c r="N1347" t="s">
        <v>3453</v>
      </c>
      <c r="O1347" t="s">
        <v>1748</v>
      </c>
      <c r="P1347" t="s">
        <v>3454</v>
      </c>
      <c r="Q1347">
        <v>100</v>
      </c>
      <c r="R1347">
        <v>500</v>
      </c>
      <c r="S1347">
        <v>500</v>
      </c>
      <c r="T1347">
        <v>0</v>
      </c>
      <c r="U1347">
        <v>500</v>
      </c>
      <c r="V1347">
        <v>500</v>
      </c>
      <c r="W1347">
        <v>0</v>
      </c>
      <c r="X1347">
        <v>0</v>
      </c>
      <c r="Y1347">
        <v>0</v>
      </c>
      <c r="Z1347">
        <v>0</v>
      </c>
      <c r="AA1347">
        <v>0</v>
      </c>
      <c r="AB1347">
        <v>0</v>
      </c>
      <c r="AC1347">
        <v>0</v>
      </c>
      <c r="AD1347">
        <v>0</v>
      </c>
      <c r="AE1347">
        <v>0</v>
      </c>
      <c r="AF1347">
        <v>0</v>
      </c>
      <c r="AG1347">
        <v>0</v>
      </c>
      <c r="AH1347">
        <v>0</v>
      </c>
      <c r="AI1347">
        <v>0</v>
      </c>
      <c r="AJ1347">
        <v>0</v>
      </c>
      <c r="AK1347">
        <v>0</v>
      </c>
      <c r="AL1347">
        <v>0</v>
      </c>
      <c r="AM1347">
        <v>0</v>
      </c>
      <c r="AN1347">
        <v>0</v>
      </c>
      <c r="AO1347">
        <v>500</v>
      </c>
      <c r="AP1347">
        <v>0</v>
      </c>
    </row>
    <row r="1348" spans="1:42" hidden="1">
      <c r="A1348" s="48" t="s">
        <v>3593</v>
      </c>
      <c r="B1348">
        <v>500</v>
      </c>
      <c r="C1348">
        <v>0</v>
      </c>
      <c r="D1348" s="1">
        <v>40878</v>
      </c>
      <c r="F1348" s="1">
        <v>40908</v>
      </c>
      <c r="G1348" s="1">
        <v>40897</v>
      </c>
      <c r="H1348" t="s">
        <v>27</v>
      </c>
      <c r="I1348" t="s">
        <v>285</v>
      </c>
      <c r="J1348" t="s">
        <v>27</v>
      </c>
      <c r="K1348" t="s">
        <v>27</v>
      </c>
      <c r="L1348" t="s">
        <v>741</v>
      </c>
      <c r="M1348" t="s">
        <v>2793</v>
      </c>
      <c r="N1348" t="s">
        <v>3453</v>
      </c>
      <c r="O1348" t="s">
        <v>1805</v>
      </c>
      <c r="P1348" t="s">
        <v>3454</v>
      </c>
      <c r="Q1348">
        <v>100</v>
      </c>
      <c r="R1348">
        <v>500</v>
      </c>
      <c r="S1348">
        <v>500</v>
      </c>
      <c r="T1348">
        <v>0</v>
      </c>
      <c r="U1348">
        <v>500</v>
      </c>
      <c r="V1348">
        <v>500</v>
      </c>
      <c r="W1348">
        <v>0</v>
      </c>
      <c r="X1348">
        <v>0</v>
      </c>
      <c r="Y1348">
        <v>0</v>
      </c>
      <c r="Z1348">
        <v>0</v>
      </c>
      <c r="AA1348">
        <v>0</v>
      </c>
      <c r="AB1348">
        <v>0</v>
      </c>
      <c r="AC1348">
        <v>0</v>
      </c>
      <c r="AD1348">
        <v>0</v>
      </c>
      <c r="AE1348">
        <v>0</v>
      </c>
      <c r="AF1348">
        <v>0</v>
      </c>
      <c r="AG1348">
        <v>0</v>
      </c>
      <c r="AH1348">
        <v>0</v>
      </c>
      <c r="AI1348">
        <v>0</v>
      </c>
      <c r="AJ1348">
        <v>0</v>
      </c>
      <c r="AK1348">
        <v>0</v>
      </c>
      <c r="AL1348">
        <v>0</v>
      </c>
      <c r="AM1348">
        <v>0</v>
      </c>
      <c r="AN1348">
        <v>0</v>
      </c>
      <c r="AO1348">
        <v>500</v>
      </c>
      <c r="AP1348">
        <v>0</v>
      </c>
    </row>
    <row r="1349" spans="1:42" hidden="1">
      <c r="A1349" s="48" t="s">
        <v>3597</v>
      </c>
      <c r="B1349">
        <v>820</v>
      </c>
      <c r="C1349">
        <v>0</v>
      </c>
      <c r="D1349" s="1">
        <v>40897</v>
      </c>
      <c r="F1349" s="1">
        <v>40908</v>
      </c>
      <c r="G1349" s="1">
        <v>40897</v>
      </c>
      <c r="H1349" t="s">
        <v>27</v>
      </c>
      <c r="I1349" t="s">
        <v>277</v>
      </c>
      <c r="J1349" t="s">
        <v>27</v>
      </c>
      <c r="K1349" t="s">
        <v>27</v>
      </c>
      <c r="L1349" t="s">
        <v>677</v>
      </c>
      <c r="M1349" t="s">
        <v>3599</v>
      </c>
      <c r="N1349" t="s">
        <v>3453</v>
      </c>
      <c r="O1349" t="s">
        <v>1776</v>
      </c>
      <c r="P1349" t="s">
        <v>3454</v>
      </c>
      <c r="Q1349">
        <v>100</v>
      </c>
      <c r="R1349">
        <v>820</v>
      </c>
      <c r="S1349">
        <v>820</v>
      </c>
      <c r="T1349">
        <v>0</v>
      </c>
      <c r="U1349">
        <v>820</v>
      </c>
      <c r="V1349">
        <v>820</v>
      </c>
      <c r="W1349">
        <v>0</v>
      </c>
      <c r="X1349">
        <v>0</v>
      </c>
      <c r="Y1349">
        <v>0</v>
      </c>
      <c r="Z1349">
        <v>0</v>
      </c>
      <c r="AA1349">
        <v>0</v>
      </c>
      <c r="AB1349">
        <v>0</v>
      </c>
      <c r="AC1349">
        <v>0</v>
      </c>
      <c r="AD1349">
        <v>0</v>
      </c>
      <c r="AE1349">
        <v>0</v>
      </c>
      <c r="AF1349">
        <v>0</v>
      </c>
      <c r="AG1349">
        <v>0</v>
      </c>
      <c r="AH1349">
        <v>0</v>
      </c>
      <c r="AI1349">
        <v>0</v>
      </c>
      <c r="AJ1349">
        <v>0</v>
      </c>
      <c r="AK1349">
        <v>0</v>
      </c>
      <c r="AL1349">
        <v>0</v>
      </c>
      <c r="AM1349">
        <v>0</v>
      </c>
      <c r="AN1349">
        <v>0</v>
      </c>
      <c r="AO1349">
        <v>820</v>
      </c>
      <c r="AP1349">
        <v>0</v>
      </c>
    </row>
    <row r="1350" spans="1:42" hidden="1">
      <c r="A1350" s="48" t="s">
        <v>3598</v>
      </c>
      <c r="B1350">
        <v>610</v>
      </c>
      <c r="C1350">
        <v>0</v>
      </c>
      <c r="D1350" s="1">
        <v>40897</v>
      </c>
      <c r="F1350" s="1">
        <v>40908</v>
      </c>
      <c r="G1350" s="1">
        <v>40897</v>
      </c>
      <c r="H1350" t="s">
        <v>27</v>
      </c>
      <c r="I1350" t="s">
        <v>34</v>
      </c>
      <c r="J1350" t="s">
        <v>27</v>
      </c>
      <c r="K1350" t="s">
        <v>27</v>
      </c>
      <c r="L1350" t="s">
        <v>927</v>
      </c>
      <c r="M1350" t="s">
        <v>2793</v>
      </c>
      <c r="N1350" t="s">
        <v>3453</v>
      </c>
      <c r="O1350" t="s">
        <v>1612</v>
      </c>
      <c r="P1350" t="s">
        <v>3454</v>
      </c>
      <c r="Q1350">
        <v>100</v>
      </c>
      <c r="R1350">
        <v>610</v>
      </c>
      <c r="S1350">
        <v>610</v>
      </c>
      <c r="T1350">
        <v>0</v>
      </c>
      <c r="U1350">
        <v>610</v>
      </c>
      <c r="V1350">
        <v>610</v>
      </c>
      <c r="W1350">
        <v>0</v>
      </c>
      <c r="X1350">
        <v>0</v>
      </c>
      <c r="Y1350">
        <v>0</v>
      </c>
      <c r="Z1350">
        <v>0</v>
      </c>
      <c r="AA1350">
        <v>0</v>
      </c>
      <c r="AB1350">
        <v>0</v>
      </c>
      <c r="AC1350">
        <v>0</v>
      </c>
      <c r="AD1350">
        <v>0</v>
      </c>
      <c r="AE1350">
        <v>0</v>
      </c>
      <c r="AF1350">
        <v>0</v>
      </c>
      <c r="AG1350">
        <v>0</v>
      </c>
      <c r="AH1350">
        <v>0</v>
      </c>
      <c r="AI1350">
        <v>0</v>
      </c>
      <c r="AJ1350">
        <v>0</v>
      </c>
      <c r="AK1350">
        <v>0</v>
      </c>
      <c r="AL1350">
        <v>0</v>
      </c>
      <c r="AM1350">
        <v>0</v>
      </c>
      <c r="AN1350">
        <v>0</v>
      </c>
      <c r="AO1350">
        <v>610</v>
      </c>
      <c r="AP1350">
        <v>0</v>
      </c>
    </row>
    <row r="1351" spans="1:42" hidden="1">
      <c r="A1351" s="48" t="s">
        <v>3600</v>
      </c>
      <c r="B1351">
        <v>1500</v>
      </c>
      <c r="C1351">
        <v>0</v>
      </c>
      <c r="D1351" s="1">
        <v>40897</v>
      </c>
      <c r="F1351" s="1">
        <v>40908</v>
      </c>
      <c r="G1351" s="1">
        <v>40897</v>
      </c>
      <c r="H1351" t="s">
        <v>27</v>
      </c>
      <c r="I1351" t="s">
        <v>277</v>
      </c>
      <c r="J1351" t="s">
        <v>27</v>
      </c>
      <c r="K1351" t="s">
        <v>27</v>
      </c>
      <c r="L1351" t="s">
        <v>677</v>
      </c>
      <c r="M1351" t="s">
        <v>3612</v>
      </c>
      <c r="N1351" t="s">
        <v>3453</v>
      </c>
      <c r="O1351" t="s">
        <v>1776</v>
      </c>
      <c r="P1351" t="s">
        <v>3454</v>
      </c>
      <c r="Q1351">
        <v>100</v>
      </c>
      <c r="R1351">
        <v>1500</v>
      </c>
      <c r="S1351">
        <v>1500</v>
      </c>
      <c r="T1351">
        <v>0</v>
      </c>
      <c r="U1351">
        <v>1500</v>
      </c>
      <c r="V1351">
        <v>1500</v>
      </c>
      <c r="W1351">
        <v>0</v>
      </c>
      <c r="X1351">
        <v>0</v>
      </c>
      <c r="Y1351">
        <v>0</v>
      </c>
      <c r="Z1351">
        <v>0</v>
      </c>
      <c r="AA1351">
        <v>0</v>
      </c>
      <c r="AB1351">
        <v>0</v>
      </c>
      <c r="AC1351">
        <v>0</v>
      </c>
      <c r="AD1351">
        <v>0</v>
      </c>
      <c r="AE1351">
        <v>0</v>
      </c>
      <c r="AF1351">
        <v>0</v>
      </c>
      <c r="AG1351">
        <v>0</v>
      </c>
      <c r="AH1351">
        <v>0</v>
      </c>
      <c r="AI1351">
        <v>0</v>
      </c>
      <c r="AJ1351">
        <v>0</v>
      </c>
      <c r="AK1351">
        <v>0</v>
      </c>
      <c r="AL1351">
        <v>0</v>
      </c>
      <c r="AM1351">
        <v>0</v>
      </c>
      <c r="AN1351">
        <v>0</v>
      </c>
      <c r="AO1351">
        <v>1500</v>
      </c>
      <c r="AP1351">
        <v>0</v>
      </c>
    </row>
    <row r="1352" spans="1:42" hidden="1">
      <c r="A1352" s="48" t="s">
        <v>3601</v>
      </c>
      <c r="B1352">
        <v>12500</v>
      </c>
      <c r="C1352">
        <v>0</v>
      </c>
      <c r="D1352" s="1">
        <v>40906</v>
      </c>
      <c r="F1352" s="1">
        <v>40908</v>
      </c>
      <c r="G1352" s="1">
        <v>40906</v>
      </c>
      <c r="H1352" t="s">
        <v>27</v>
      </c>
      <c r="I1352" t="s">
        <v>133</v>
      </c>
      <c r="J1352" t="s">
        <v>27</v>
      </c>
      <c r="K1352" t="s">
        <v>27</v>
      </c>
      <c r="L1352" t="s">
        <v>142</v>
      </c>
      <c r="M1352" t="s">
        <v>3518</v>
      </c>
      <c r="N1352" t="s">
        <v>3453</v>
      </c>
      <c r="O1352" t="s">
        <v>1666</v>
      </c>
      <c r="P1352" t="s">
        <v>3454</v>
      </c>
      <c r="Q1352">
        <v>100</v>
      </c>
      <c r="R1352">
        <v>12500</v>
      </c>
      <c r="S1352">
        <v>12500</v>
      </c>
      <c r="T1352">
        <v>0</v>
      </c>
      <c r="U1352">
        <v>12500</v>
      </c>
      <c r="V1352">
        <v>12500</v>
      </c>
      <c r="W1352">
        <v>0</v>
      </c>
      <c r="X1352">
        <v>0</v>
      </c>
      <c r="Y1352">
        <v>0</v>
      </c>
      <c r="Z1352">
        <v>0</v>
      </c>
      <c r="AA1352">
        <v>0</v>
      </c>
      <c r="AB1352">
        <v>0</v>
      </c>
      <c r="AC1352">
        <v>0</v>
      </c>
      <c r="AD1352">
        <v>0</v>
      </c>
      <c r="AE1352">
        <v>0</v>
      </c>
      <c r="AF1352">
        <v>0</v>
      </c>
      <c r="AG1352">
        <v>0</v>
      </c>
      <c r="AH1352">
        <v>0</v>
      </c>
      <c r="AI1352">
        <v>0</v>
      </c>
      <c r="AJ1352">
        <v>0</v>
      </c>
      <c r="AK1352">
        <v>0</v>
      </c>
      <c r="AL1352">
        <v>0</v>
      </c>
      <c r="AM1352">
        <v>0</v>
      </c>
      <c r="AN1352">
        <v>0</v>
      </c>
      <c r="AO1352">
        <v>12500</v>
      </c>
      <c r="AP1352">
        <v>0</v>
      </c>
    </row>
    <row r="1353" spans="1:42" hidden="1">
      <c r="A1353" s="48" t="s">
        <v>3602</v>
      </c>
      <c r="B1353">
        <v>1012.77</v>
      </c>
      <c r="C1353">
        <v>0</v>
      </c>
      <c r="D1353" s="1">
        <v>40927</v>
      </c>
      <c r="F1353" s="1">
        <v>41182</v>
      </c>
      <c r="G1353" s="1">
        <v>40927</v>
      </c>
      <c r="H1353" t="s">
        <v>27</v>
      </c>
      <c r="I1353" t="s">
        <v>1650</v>
      </c>
      <c r="J1353" t="s">
        <v>27</v>
      </c>
      <c r="K1353" t="s">
        <v>27</v>
      </c>
      <c r="L1353" t="s">
        <v>88</v>
      </c>
      <c r="M1353" t="s">
        <v>3613</v>
      </c>
      <c r="N1353" t="s">
        <v>3453</v>
      </c>
      <c r="O1353" t="s">
        <v>1652</v>
      </c>
      <c r="P1353" t="s">
        <v>3454</v>
      </c>
      <c r="Q1353">
        <v>100</v>
      </c>
      <c r="R1353">
        <v>1012.77</v>
      </c>
      <c r="S1353">
        <v>1012.77</v>
      </c>
      <c r="T1353">
        <v>0</v>
      </c>
      <c r="U1353">
        <v>1012.77</v>
      </c>
      <c r="V1353">
        <v>1012.77</v>
      </c>
      <c r="W1353">
        <v>0</v>
      </c>
      <c r="X1353">
        <v>0</v>
      </c>
      <c r="Y1353">
        <v>0</v>
      </c>
      <c r="Z1353">
        <v>0</v>
      </c>
      <c r="AA1353">
        <v>0</v>
      </c>
      <c r="AB1353">
        <v>0</v>
      </c>
      <c r="AC1353">
        <v>0</v>
      </c>
      <c r="AD1353">
        <v>0</v>
      </c>
      <c r="AE1353">
        <v>0</v>
      </c>
      <c r="AF1353">
        <v>0</v>
      </c>
      <c r="AG1353">
        <v>0</v>
      </c>
      <c r="AH1353">
        <v>0</v>
      </c>
      <c r="AI1353">
        <v>0</v>
      </c>
      <c r="AJ1353">
        <v>0</v>
      </c>
      <c r="AK1353">
        <v>0</v>
      </c>
      <c r="AL1353">
        <v>0</v>
      </c>
      <c r="AM1353">
        <v>0</v>
      </c>
      <c r="AN1353">
        <v>0</v>
      </c>
      <c r="AO1353">
        <v>1012.77</v>
      </c>
      <c r="AP1353">
        <v>0</v>
      </c>
    </row>
    <row r="1354" spans="1:42" hidden="1">
      <c r="A1354" s="48" t="s">
        <v>3603</v>
      </c>
      <c r="B1354">
        <v>760</v>
      </c>
      <c r="C1354">
        <v>0</v>
      </c>
      <c r="D1354" s="1">
        <v>40960</v>
      </c>
      <c r="F1354" s="1">
        <v>40968</v>
      </c>
      <c r="G1354" s="1">
        <v>40959</v>
      </c>
      <c r="H1354" t="s">
        <v>27</v>
      </c>
      <c r="I1354" t="s">
        <v>943</v>
      </c>
      <c r="J1354" t="s">
        <v>27</v>
      </c>
      <c r="K1354" t="s">
        <v>27</v>
      </c>
      <c r="L1354" t="s">
        <v>597</v>
      </c>
      <c r="M1354" t="s">
        <v>3614</v>
      </c>
      <c r="N1354" t="s">
        <v>3453</v>
      </c>
      <c r="O1354" t="s">
        <v>1667</v>
      </c>
      <c r="P1354" t="s">
        <v>3454</v>
      </c>
      <c r="Q1354">
        <v>100</v>
      </c>
      <c r="R1354">
        <v>760</v>
      </c>
      <c r="S1354">
        <v>760</v>
      </c>
      <c r="T1354">
        <v>0</v>
      </c>
      <c r="U1354">
        <v>760</v>
      </c>
      <c r="V1354">
        <v>760</v>
      </c>
      <c r="W1354">
        <v>0</v>
      </c>
      <c r="X1354">
        <v>0</v>
      </c>
      <c r="Y1354">
        <v>0</v>
      </c>
      <c r="Z1354">
        <v>0</v>
      </c>
      <c r="AA1354">
        <v>0</v>
      </c>
      <c r="AB1354">
        <v>0</v>
      </c>
      <c r="AC1354">
        <v>0</v>
      </c>
      <c r="AD1354">
        <v>0</v>
      </c>
      <c r="AE1354">
        <v>0</v>
      </c>
      <c r="AF1354">
        <v>0</v>
      </c>
      <c r="AG1354">
        <v>0</v>
      </c>
      <c r="AH1354">
        <v>0</v>
      </c>
      <c r="AI1354">
        <v>0</v>
      </c>
      <c r="AJ1354">
        <v>0</v>
      </c>
      <c r="AK1354">
        <v>0</v>
      </c>
      <c r="AL1354">
        <v>0</v>
      </c>
      <c r="AM1354">
        <v>0</v>
      </c>
      <c r="AN1354">
        <v>0</v>
      </c>
      <c r="AO1354">
        <v>760</v>
      </c>
      <c r="AP1354">
        <v>0</v>
      </c>
    </row>
    <row r="1355" spans="1:42" hidden="1">
      <c r="A1355" s="48" t="s">
        <v>3604</v>
      </c>
      <c r="B1355">
        <v>2438.6999999999998</v>
      </c>
      <c r="C1355">
        <v>0</v>
      </c>
      <c r="D1355" s="1">
        <v>40975</v>
      </c>
      <c r="F1355" s="1">
        <v>40999</v>
      </c>
      <c r="G1355" s="1">
        <v>40975</v>
      </c>
      <c r="H1355" t="s">
        <v>27</v>
      </c>
      <c r="I1355" t="s">
        <v>733</v>
      </c>
      <c r="J1355" t="s">
        <v>27</v>
      </c>
      <c r="K1355" t="s">
        <v>27</v>
      </c>
      <c r="L1355" t="s">
        <v>34</v>
      </c>
      <c r="M1355" t="s">
        <v>3550</v>
      </c>
      <c r="N1355" t="s">
        <v>3453</v>
      </c>
      <c r="O1355" t="s">
        <v>1665</v>
      </c>
      <c r="P1355" t="s">
        <v>3454</v>
      </c>
      <c r="Q1355">
        <v>100</v>
      </c>
      <c r="R1355">
        <v>2438.6999999999998</v>
      </c>
      <c r="S1355">
        <v>2438.6999999999998</v>
      </c>
      <c r="T1355">
        <v>0</v>
      </c>
      <c r="U1355">
        <v>2438.6999999999998</v>
      </c>
      <c r="V1355">
        <v>2438.6999999999998</v>
      </c>
      <c r="W1355">
        <v>0</v>
      </c>
      <c r="X1355">
        <v>0</v>
      </c>
      <c r="Y1355">
        <v>0</v>
      </c>
      <c r="Z1355">
        <v>0</v>
      </c>
      <c r="AA1355">
        <v>0</v>
      </c>
      <c r="AB1355">
        <v>0</v>
      </c>
      <c r="AC1355">
        <v>0</v>
      </c>
      <c r="AD1355">
        <v>0</v>
      </c>
      <c r="AE1355">
        <v>0</v>
      </c>
      <c r="AF1355">
        <v>0</v>
      </c>
      <c r="AG1355">
        <v>0</v>
      </c>
      <c r="AH1355">
        <v>0</v>
      </c>
      <c r="AI1355">
        <v>0</v>
      </c>
      <c r="AJ1355">
        <v>0</v>
      </c>
      <c r="AK1355">
        <v>0</v>
      </c>
      <c r="AL1355">
        <v>0</v>
      </c>
      <c r="AM1355">
        <v>0</v>
      </c>
      <c r="AN1355">
        <v>0</v>
      </c>
      <c r="AO1355">
        <v>2438.6999999999998</v>
      </c>
      <c r="AP1355">
        <v>0</v>
      </c>
    </row>
    <row r="1356" spans="1:42" hidden="1">
      <c r="A1356" s="48" t="s">
        <v>3605</v>
      </c>
      <c r="B1356">
        <v>1422.85</v>
      </c>
      <c r="C1356">
        <v>0</v>
      </c>
      <c r="D1356" s="1">
        <v>40975</v>
      </c>
      <c r="F1356" s="1">
        <v>40999</v>
      </c>
      <c r="G1356" s="1">
        <v>40975</v>
      </c>
      <c r="H1356" t="s">
        <v>27</v>
      </c>
      <c r="I1356" t="s">
        <v>597</v>
      </c>
      <c r="J1356" t="s">
        <v>27</v>
      </c>
      <c r="K1356" t="s">
        <v>27</v>
      </c>
      <c r="L1356" t="s">
        <v>629</v>
      </c>
      <c r="M1356" t="s">
        <v>2375</v>
      </c>
      <c r="N1356" t="s">
        <v>3453</v>
      </c>
      <c r="O1356" t="s">
        <v>1769</v>
      </c>
      <c r="P1356" t="s">
        <v>3454</v>
      </c>
      <c r="Q1356">
        <v>100</v>
      </c>
      <c r="R1356">
        <v>1422.85</v>
      </c>
      <c r="S1356">
        <v>1422.85</v>
      </c>
      <c r="T1356">
        <v>0</v>
      </c>
      <c r="U1356">
        <v>1422.85</v>
      </c>
      <c r="V1356">
        <v>1422.85</v>
      </c>
      <c r="W1356">
        <v>0</v>
      </c>
      <c r="X1356">
        <v>0</v>
      </c>
      <c r="Y1356">
        <v>0</v>
      </c>
      <c r="Z1356">
        <v>0</v>
      </c>
      <c r="AA1356">
        <v>0</v>
      </c>
      <c r="AB1356">
        <v>0</v>
      </c>
      <c r="AC1356">
        <v>0</v>
      </c>
      <c r="AD1356">
        <v>0</v>
      </c>
      <c r="AE1356">
        <v>0</v>
      </c>
      <c r="AF1356">
        <v>0</v>
      </c>
      <c r="AG1356">
        <v>0</v>
      </c>
      <c r="AH1356">
        <v>0</v>
      </c>
      <c r="AI1356">
        <v>0</v>
      </c>
      <c r="AJ1356">
        <v>0</v>
      </c>
      <c r="AK1356">
        <v>0</v>
      </c>
      <c r="AL1356">
        <v>0</v>
      </c>
      <c r="AM1356">
        <v>0</v>
      </c>
      <c r="AN1356">
        <v>0</v>
      </c>
      <c r="AO1356">
        <v>1422.85</v>
      </c>
      <c r="AP1356">
        <v>0</v>
      </c>
    </row>
    <row r="1357" spans="1:42" hidden="1">
      <c r="A1357" s="48" t="s">
        <v>3606</v>
      </c>
      <c r="B1357">
        <v>1422.85</v>
      </c>
      <c r="C1357">
        <v>0</v>
      </c>
      <c r="D1357" s="1">
        <v>40975</v>
      </c>
      <c r="F1357" s="1">
        <v>40999</v>
      </c>
      <c r="G1357" s="1">
        <v>40975</v>
      </c>
      <c r="H1357" t="s">
        <v>27</v>
      </c>
      <c r="I1357" t="s">
        <v>104</v>
      </c>
      <c r="J1357" t="s">
        <v>27</v>
      </c>
      <c r="K1357" t="s">
        <v>27</v>
      </c>
      <c r="L1357" t="s">
        <v>413</v>
      </c>
      <c r="M1357" t="s">
        <v>2375</v>
      </c>
      <c r="N1357" t="s">
        <v>3453</v>
      </c>
      <c r="O1357" t="s">
        <v>1831</v>
      </c>
      <c r="P1357" t="s">
        <v>3454</v>
      </c>
      <c r="Q1357">
        <v>100</v>
      </c>
      <c r="R1357">
        <v>1422.85</v>
      </c>
      <c r="S1357">
        <v>1422.85</v>
      </c>
      <c r="T1357">
        <v>0</v>
      </c>
      <c r="U1357">
        <v>1422.85</v>
      </c>
      <c r="V1357">
        <v>1422.85</v>
      </c>
      <c r="W1357">
        <v>0</v>
      </c>
      <c r="X1357">
        <v>0</v>
      </c>
      <c r="Y1357">
        <v>0</v>
      </c>
      <c r="Z1357">
        <v>0</v>
      </c>
      <c r="AA1357">
        <v>0</v>
      </c>
      <c r="AB1357">
        <v>0</v>
      </c>
      <c r="AC1357">
        <v>0</v>
      </c>
      <c r="AD1357">
        <v>0</v>
      </c>
      <c r="AE1357">
        <v>0</v>
      </c>
      <c r="AF1357">
        <v>0</v>
      </c>
      <c r="AG1357">
        <v>0</v>
      </c>
      <c r="AH1357">
        <v>0</v>
      </c>
      <c r="AI1357">
        <v>0</v>
      </c>
      <c r="AJ1357">
        <v>0</v>
      </c>
      <c r="AK1357">
        <v>0</v>
      </c>
      <c r="AL1357">
        <v>0</v>
      </c>
      <c r="AM1357">
        <v>0</v>
      </c>
      <c r="AN1357">
        <v>0</v>
      </c>
      <c r="AO1357">
        <v>1422.85</v>
      </c>
      <c r="AP1357">
        <v>0</v>
      </c>
    </row>
    <row r="1358" spans="1:42" hidden="1">
      <c r="A1358" s="48" t="s">
        <v>3607</v>
      </c>
      <c r="B1358">
        <v>1422.85</v>
      </c>
      <c r="C1358">
        <v>0</v>
      </c>
      <c r="D1358" s="1">
        <v>40975</v>
      </c>
      <c r="F1358" s="1">
        <v>40999</v>
      </c>
      <c r="G1358" s="1">
        <v>40975</v>
      </c>
      <c r="H1358" t="s">
        <v>27</v>
      </c>
      <c r="I1358" t="s">
        <v>1165</v>
      </c>
      <c r="J1358" t="s">
        <v>27</v>
      </c>
      <c r="K1358" t="s">
        <v>27</v>
      </c>
      <c r="L1358" t="s">
        <v>156</v>
      </c>
      <c r="M1358" t="s">
        <v>2375</v>
      </c>
      <c r="N1358" t="s">
        <v>3453</v>
      </c>
      <c r="O1358" t="s">
        <v>2571</v>
      </c>
      <c r="P1358" t="s">
        <v>3454</v>
      </c>
      <c r="Q1358">
        <v>100</v>
      </c>
      <c r="R1358">
        <v>1422.85</v>
      </c>
      <c r="S1358">
        <v>1422.85</v>
      </c>
      <c r="T1358">
        <v>0</v>
      </c>
      <c r="U1358">
        <v>1422.85</v>
      </c>
      <c r="V1358">
        <v>1422.85</v>
      </c>
      <c r="W1358">
        <v>0</v>
      </c>
      <c r="X1358">
        <v>0</v>
      </c>
      <c r="Y1358">
        <v>0</v>
      </c>
      <c r="Z1358">
        <v>0</v>
      </c>
      <c r="AA1358">
        <v>0</v>
      </c>
      <c r="AB1358">
        <v>0</v>
      </c>
      <c r="AC1358">
        <v>0</v>
      </c>
      <c r="AD1358">
        <v>0</v>
      </c>
      <c r="AE1358">
        <v>0</v>
      </c>
      <c r="AF1358">
        <v>0</v>
      </c>
      <c r="AG1358">
        <v>0</v>
      </c>
      <c r="AH1358">
        <v>0</v>
      </c>
      <c r="AI1358">
        <v>0</v>
      </c>
      <c r="AJ1358">
        <v>0</v>
      </c>
      <c r="AK1358">
        <v>0</v>
      </c>
      <c r="AL1358">
        <v>0</v>
      </c>
      <c r="AM1358">
        <v>0</v>
      </c>
      <c r="AN1358">
        <v>0</v>
      </c>
      <c r="AO1358">
        <v>1422.85</v>
      </c>
      <c r="AP1358">
        <v>0</v>
      </c>
    </row>
    <row r="1359" spans="1:42" hidden="1">
      <c r="A1359" s="48" t="s">
        <v>3608</v>
      </c>
      <c r="B1359">
        <v>1422.83</v>
      </c>
      <c r="C1359">
        <v>0</v>
      </c>
      <c r="D1359" s="1">
        <v>40975</v>
      </c>
      <c r="F1359" s="1">
        <v>40999</v>
      </c>
      <c r="G1359" s="1">
        <v>40975</v>
      </c>
      <c r="H1359" t="s">
        <v>27</v>
      </c>
      <c r="I1359" t="s">
        <v>381</v>
      </c>
      <c r="J1359" t="s">
        <v>27</v>
      </c>
      <c r="K1359" t="s">
        <v>27</v>
      </c>
      <c r="L1359" t="s">
        <v>1872</v>
      </c>
      <c r="M1359" t="s">
        <v>2375</v>
      </c>
      <c r="N1359" t="s">
        <v>3453</v>
      </c>
      <c r="O1359" t="s">
        <v>1873</v>
      </c>
      <c r="P1359" t="s">
        <v>3454</v>
      </c>
      <c r="Q1359">
        <v>100</v>
      </c>
      <c r="R1359">
        <v>1422.83</v>
      </c>
      <c r="S1359">
        <v>1422.83</v>
      </c>
      <c r="T1359">
        <v>0</v>
      </c>
      <c r="U1359">
        <v>1422.83</v>
      </c>
      <c r="V1359">
        <v>1422.83</v>
      </c>
      <c r="W1359">
        <v>0</v>
      </c>
      <c r="X1359">
        <v>0</v>
      </c>
      <c r="Y1359">
        <v>0</v>
      </c>
      <c r="Z1359">
        <v>0</v>
      </c>
      <c r="AA1359">
        <v>0</v>
      </c>
      <c r="AB1359">
        <v>0</v>
      </c>
      <c r="AC1359">
        <v>0</v>
      </c>
      <c r="AD1359">
        <v>0</v>
      </c>
      <c r="AE1359">
        <v>0</v>
      </c>
      <c r="AF1359">
        <v>0</v>
      </c>
      <c r="AG1359">
        <v>0</v>
      </c>
      <c r="AH1359">
        <v>0</v>
      </c>
      <c r="AI1359">
        <v>0</v>
      </c>
      <c r="AJ1359">
        <v>0</v>
      </c>
      <c r="AK1359">
        <v>0</v>
      </c>
      <c r="AL1359">
        <v>0</v>
      </c>
      <c r="AM1359">
        <v>0</v>
      </c>
      <c r="AN1359">
        <v>0</v>
      </c>
      <c r="AO1359">
        <v>1422.83</v>
      </c>
      <c r="AP1359">
        <v>0</v>
      </c>
    </row>
    <row r="1360" spans="1:42" hidden="1">
      <c r="A1360" s="48" t="s">
        <v>3609</v>
      </c>
      <c r="B1360">
        <v>6504.07</v>
      </c>
      <c r="C1360">
        <v>0</v>
      </c>
      <c r="D1360" s="1">
        <v>41012</v>
      </c>
      <c r="F1360" s="1">
        <v>41029</v>
      </c>
      <c r="G1360" s="1">
        <v>41012</v>
      </c>
      <c r="H1360" t="s">
        <v>27</v>
      </c>
      <c r="I1360" t="s">
        <v>309</v>
      </c>
      <c r="J1360" t="s">
        <v>27</v>
      </c>
      <c r="K1360" t="s">
        <v>27</v>
      </c>
      <c r="L1360" t="s">
        <v>1781</v>
      </c>
      <c r="M1360" t="s">
        <v>3615</v>
      </c>
      <c r="N1360" t="s">
        <v>3453</v>
      </c>
      <c r="O1360" t="s">
        <v>1782</v>
      </c>
      <c r="P1360" t="s">
        <v>3454</v>
      </c>
      <c r="Q1360">
        <v>100</v>
      </c>
      <c r="R1360">
        <v>6504.07</v>
      </c>
      <c r="S1360">
        <v>6504.07</v>
      </c>
      <c r="T1360">
        <v>0</v>
      </c>
      <c r="U1360">
        <v>6504.07</v>
      </c>
      <c r="V1360">
        <v>6504.07</v>
      </c>
      <c r="W1360">
        <v>0</v>
      </c>
      <c r="X1360">
        <v>0</v>
      </c>
      <c r="Y1360">
        <v>0</v>
      </c>
      <c r="Z1360">
        <v>0</v>
      </c>
      <c r="AA1360">
        <v>0</v>
      </c>
      <c r="AB1360">
        <v>0</v>
      </c>
      <c r="AC1360">
        <v>0</v>
      </c>
      <c r="AD1360">
        <v>0</v>
      </c>
      <c r="AE1360">
        <v>0</v>
      </c>
      <c r="AF1360">
        <v>0</v>
      </c>
      <c r="AG1360">
        <v>0</v>
      </c>
      <c r="AH1360">
        <v>0</v>
      </c>
      <c r="AI1360">
        <v>0</v>
      </c>
      <c r="AJ1360">
        <v>0</v>
      </c>
      <c r="AK1360">
        <v>0</v>
      </c>
      <c r="AL1360">
        <v>0</v>
      </c>
      <c r="AM1360">
        <v>0</v>
      </c>
      <c r="AN1360">
        <v>0</v>
      </c>
      <c r="AO1360">
        <v>6504.07</v>
      </c>
      <c r="AP1360">
        <v>0</v>
      </c>
    </row>
    <row r="1361" spans="1:42" hidden="1">
      <c r="A1361" s="48" t="s">
        <v>3610</v>
      </c>
      <c r="B1361">
        <v>10406.5</v>
      </c>
      <c r="C1361">
        <v>0</v>
      </c>
      <c r="D1361" s="1">
        <v>41012</v>
      </c>
      <c r="F1361" s="1">
        <v>41029</v>
      </c>
      <c r="G1361" s="1">
        <v>41012</v>
      </c>
      <c r="H1361" t="s">
        <v>27</v>
      </c>
      <c r="I1361" t="s">
        <v>2574</v>
      </c>
      <c r="J1361" t="s">
        <v>27</v>
      </c>
      <c r="K1361" t="s">
        <v>27</v>
      </c>
      <c r="L1361" t="s">
        <v>1268</v>
      </c>
      <c r="M1361" t="s">
        <v>3616</v>
      </c>
      <c r="N1361" t="s">
        <v>3453</v>
      </c>
      <c r="O1361" t="s">
        <v>2576</v>
      </c>
      <c r="P1361" t="s">
        <v>3454</v>
      </c>
      <c r="Q1361">
        <v>100</v>
      </c>
      <c r="R1361">
        <v>10406.5</v>
      </c>
      <c r="S1361">
        <v>10406.5</v>
      </c>
      <c r="T1361">
        <v>0</v>
      </c>
      <c r="U1361">
        <v>10406.5</v>
      </c>
      <c r="V1361">
        <v>10406.5</v>
      </c>
      <c r="W1361">
        <v>0</v>
      </c>
      <c r="X1361">
        <v>0</v>
      </c>
      <c r="Y1361">
        <v>0</v>
      </c>
      <c r="Z1361">
        <v>0</v>
      </c>
      <c r="AA1361">
        <v>0</v>
      </c>
      <c r="AB1361">
        <v>0</v>
      </c>
      <c r="AC1361">
        <v>0</v>
      </c>
      <c r="AD1361">
        <v>0</v>
      </c>
      <c r="AE1361">
        <v>0</v>
      </c>
      <c r="AF1361">
        <v>0</v>
      </c>
      <c r="AG1361">
        <v>0</v>
      </c>
      <c r="AH1361">
        <v>0</v>
      </c>
      <c r="AI1361">
        <v>0</v>
      </c>
      <c r="AJ1361">
        <v>0</v>
      </c>
      <c r="AK1361">
        <v>0</v>
      </c>
      <c r="AL1361">
        <v>0</v>
      </c>
      <c r="AM1361">
        <v>0</v>
      </c>
      <c r="AN1361">
        <v>0</v>
      </c>
      <c r="AO1361">
        <v>10406.5</v>
      </c>
      <c r="AP1361">
        <v>0</v>
      </c>
    </row>
    <row r="1362" spans="1:42" hidden="1">
      <c r="A1362" s="48" t="s">
        <v>3611</v>
      </c>
      <c r="B1362">
        <v>2390.2399999999998</v>
      </c>
      <c r="C1362">
        <v>0</v>
      </c>
      <c r="D1362" s="1">
        <v>41010</v>
      </c>
      <c r="F1362" s="1">
        <v>41029</v>
      </c>
      <c r="G1362" s="1">
        <v>41010</v>
      </c>
      <c r="H1362" t="s">
        <v>27</v>
      </c>
      <c r="I1362" t="s">
        <v>1908</v>
      </c>
      <c r="J1362" t="s">
        <v>27</v>
      </c>
      <c r="K1362" t="s">
        <v>27</v>
      </c>
      <c r="L1362" t="s">
        <v>96</v>
      </c>
      <c r="M1362" t="s">
        <v>3497</v>
      </c>
      <c r="N1362" t="s">
        <v>3453</v>
      </c>
      <c r="O1362" t="s">
        <v>1910</v>
      </c>
      <c r="P1362" t="s">
        <v>3454</v>
      </c>
      <c r="Q1362">
        <v>100</v>
      </c>
      <c r="R1362">
        <v>2390.2399999999998</v>
      </c>
      <c r="S1362">
        <v>2390.2399999999998</v>
      </c>
      <c r="T1362">
        <v>0</v>
      </c>
      <c r="U1362">
        <v>2390.2399999999998</v>
      </c>
      <c r="V1362">
        <v>2390.2399999999998</v>
      </c>
      <c r="W1362">
        <v>0</v>
      </c>
      <c r="X1362">
        <v>0</v>
      </c>
      <c r="Y1362">
        <v>0</v>
      </c>
      <c r="Z1362">
        <v>0</v>
      </c>
      <c r="AA1362">
        <v>0</v>
      </c>
      <c r="AB1362">
        <v>0</v>
      </c>
      <c r="AC1362">
        <v>0</v>
      </c>
      <c r="AD1362">
        <v>0</v>
      </c>
      <c r="AE1362">
        <v>0</v>
      </c>
      <c r="AF1362">
        <v>0</v>
      </c>
      <c r="AG1362">
        <v>0</v>
      </c>
      <c r="AH1362">
        <v>0</v>
      </c>
      <c r="AI1362">
        <v>0</v>
      </c>
      <c r="AJ1362">
        <v>0</v>
      </c>
      <c r="AK1362">
        <v>0</v>
      </c>
      <c r="AL1362">
        <v>0</v>
      </c>
      <c r="AM1362">
        <v>0</v>
      </c>
      <c r="AN1362">
        <v>0</v>
      </c>
      <c r="AO1362">
        <v>2390.2399999999998</v>
      </c>
      <c r="AP1362">
        <v>0</v>
      </c>
    </row>
    <row r="1363" spans="1:42" hidden="1">
      <c r="A1363" s="48" t="s">
        <v>3617</v>
      </c>
      <c r="B1363">
        <v>450</v>
      </c>
      <c r="C1363">
        <v>0</v>
      </c>
      <c r="D1363" s="1">
        <v>41125</v>
      </c>
      <c r="F1363" s="1">
        <v>41152</v>
      </c>
      <c r="G1363" s="1">
        <v>41125</v>
      </c>
      <c r="H1363" t="s">
        <v>27</v>
      </c>
      <c r="I1363" t="s">
        <v>126</v>
      </c>
      <c r="J1363" t="s">
        <v>27</v>
      </c>
      <c r="K1363" t="s">
        <v>27</v>
      </c>
      <c r="L1363" t="s">
        <v>1953</v>
      </c>
      <c r="M1363" t="s">
        <v>3532</v>
      </c>
      <c r="N1363" t="s">
        <v>3453</v>
      </c>
      <c r="O1363" t="s">
        <v>1954</v>
      </c>
      <c r="P1363" t="s">
        <v>3454</v>
      </c>
      <c r="Q1363">
        <v>100</v>
      </c>
      <c r="R1363">
        <v>450</v>
      </c>
      <c r="S1363">
        <v>450</v>
      </c>
      <c r="T1363">
        <v>0</v>
      </c>
      <c r="U1363">
        <v>450</v>
      </c>
      <c r="V1363">
        <v>450</v>
      </c>
      <c r="W1363">
        <v>0</v>
      </c>
      <c r="X1363">
        <v>0</v>
      </c>
      <c r="Y1363">
        <v>0</v>
      </c>
      <c r="Z1363">
        <v>0</v>
      </c>
      <c r="AA1363">
        <v>0</v>
      </c>
      <c r="AB1363">
        <v>0</v>
      </c>
      <c r="AC1363">
        <v>0</v>
      </c>
      <c r="AD1363">
        <v>0</v>
      </c>
      <c r="AE1363">
        <v>0</v>
      </c>
      <c r="AF1363">
        <v>0</v>
      </c>
      <c r="AG1363">
        <v>0</v>
      </c>
      <c r="AH1363">
        <v>0</v>
      </c>
      <c r="AI1363">
        <v>0</v>
      </c>
      <c r="AJ1363">
        <v>0</v>
      </c>
      <c r="AK1363">
        <v>0</v>
      </c>
      <c r="AL1363">
        <v>0</v>
      </c>
      <c r="AM1363">
        <v>0</v>
      </c>
      <c r="AN1363">
        <v>0</v>
      </c>
      <c r="AO1363">
        <v>450</v>
      </c>
      <c r="AP1363">
        <v>0</v>
      </c>
    </row>
    <row r="1364" spans="1:42" hidden="1">
      <c r="A1364" s="48" t="s">
        <v>3618</v>
      </c>
      <c r="B1364">
        <v>1000</v>
      </c>
      <c r="C1364">
        <v>0</v>
      </c>
      <c r="D1364" s="1">
        <v>41125</v>
      </c>
      <c r="F1364" s="1">
        <v>41213</v>
      </c>
      <c r="G1364" s="1">
        <v>41125</v>
      </c>
      <c r="H1364" t="s">
        <v>27</v>
      </c>
      <c r="I1364" t="s">
        <v>126</v>
      </c>
      <c r="J1364" t="s">
        <v>27</v>
      </c>
      <c r="K1364" t="s">
        <v>27</v>
      </c>
      <c r="L1364" t="s">
        <v>1953</v>
      </c>
      <c r="M1364" t="s">
        <v>3621</v>
      </c>
      <c r="N1364" t="s">
        <v>3453</v>
      </c>
      <c r="O1364" t="s">
        <v>1954</v>
      </c>
      <c r="P1364" t="s">
        <v>3454</v>
      </c>
      <c r="Q1364">
        <v>100</v>
      </c>
      <c r="R1364">
        <v>1000</v>
      </c>
      <c r="S1364">
        <v>1000</v>
      </c>
      <c r="T1364">
        <v>0</v>
      </c>
      <c r="U1364">
        <v>1000</v>
      </c>
      <c r="V1364">
        <v>1000</v>
      </c>
      <c r="W1364">
        <v>0</v>
      </c>
      <c r="X1364">
        <v>0</v>
      </c>
      <c r="Y1364">
        <v>0</v>
      </c>
      <c r="Z1364">
        <v>0</v>
      </c>
      <c r="AA1364">
        <v>0</v>
      </c>
      <c r="AB1364">
        <v>0</v>
      </c>
      <c r="AC1364">
        <v>0</v>
      </c>
      <c r="AD1364">
        <v>0</v>
      </c>
      <c r="AE1364">
        <v>0</v>
      </c>
      <c r="AF1364">
        <v>0</v>
      </c>
      <c r="AG1364">
        <v>0</v>
      </c>
      <c r="AH1364">
        <v>0</v>
      </c>
      <c r="AI1364">
        <v>0</v>
      </c>
      <c r="AJ1364">
        <v>0</v>
      </c>
      <c r="AK1364">
        <v>0</v>
      </c>
      <c r="AL1364">
        <v>0</v>
      </c>
      <c r="AM1364">
        <v>0</v>
      </c>
      <c r="AN1364">
        <v>0</v>
      </c>
      <c r="AO1364">
        <v>1000</v>
      </c>
      <c r="AP1364">
        <v>0</v>
      </c>
    </row>
    <row r="1365" spans="1:42" hidden="1">
      <c r="A1365" s="48" t="s">
        <v>3619</v>
      </c>
      <c r="B1365">
        <v>400</v>
      </c>
      <c r="C1365">
        <v>0</v>
      </c>
      <c r="D1365" s="1">
        <v>41125</v>
      </c>
      <c r="F1365" s="1">
        <v>41152</v>
      </c>
      <c r="G1365" s="1">
        <v>41125</v>
      </c>
      <c r="H1365" t="s">
        <v>27</v>
      </c>
      <c r="I1365" t="s">
        <v>126</v>
      </c>
      <c r="J1365" t="s">
        <v>27</v>
      </c>
      <c r="K1365" t="s">
        <v>27</v>
      </c>
      <c r="L1365" t="s">
        <v>1953</v>
      </c>
      <c r="M1365" t="s">
        <v>3532</v>
      </c>
      <c r="N1365" t="s">
        <v>3453</v>
      </c>
      <c r="O1365" t="s">
        <v>1954</v>
      </c>
      <c r="P1365" t="s">
        <v>3454</v>
      </c>
      <c r="Q1365">
        <v>100</v>
      </c>
      <c r="R1365">
        <v>400</v>
      </c>
      <c r="S1365">
        <v>400</v>
      </c>
      <c r="T1365">
        <v>0</v>
      </c>
      <c r="U1365">
        <v>400</v>
      </c>
      <c r="V1365">
        <v>400</v>
      </c>
      <c r="W1365">
        <v>0</v>
      </c>
      <c r="X1365">
        <v>0</v>
      </c>
      <c r="Y1365">
        <v>0</v>
      </c>
      <c r="Z1365">
        <v>0</v>
      </c>
      <c r="AA1365">
        <v>0</v>
      </c>
      <c r="AB1365">
        <v>0</v>
      </c>
      <c r="AC1365">
        <v>0</v>
      </c>
      <c r="AD1365">
        <v>0</v>
      </c>
      <c r="AE1365">
        <v>0</v>
      </c>
      <c r="AF1365">
        <v>0</v>
      </c>
      <c r="AG1365">
        <v>0</v>
      </c>
      <c r="AH1365">
        <v>0</v>
      </c>
      <c r="AI1365">
        <v>0</v>
      </c>
      <c r="AJ1365">
        <v>0</v>
      </c>
      <c r="AK1365">
        <v>0</v>
      </c>
      <c r="AL1365">
        <v>0</v>
      </c>
      <c r="AM1365">
        <v>0</v>
      </c>
      <c r="AN1365">
        <v>0</v>
      </c>
      <c r="AO1365">
        <v>400</v>
      </c>
      <c r="AP1365">
        <v>0</v>
      </c>
    </row>
    <row r="1366" spans="1:42" hidden="1">
      <c r="A1366" s="48" t="s">
        <v>3620</v>
      </c>
      <c r="B1366">
        <v>250</v>
      </c>
      <c r="C1366">
        <v>0</v>
      </c>
      <c r="D1366" s="1">
        <v>41125</v>
      </c>
      <c r="F1366" s="1">
        <v>41152</v>
      </c>
      <c r="G1366" s="1">
        <v>41125</v>
      </c>
      <c r="H1366" t="s">
        <v>27</v>
      </c>
      <c r="I1366" t="s">
        <v>126</v>
      </c>
      <c r="J1366" t="s">
        <v>27</v>
      </c>
      <c r="K1366" t="s">
        <v>27</v>
      </c>
      <c r="L1366" t="s">
        <v>1953</v>
      </c>
      <c r="M1366" t="s">
        <v>3500</v>
      </c>
      <c r="N1366" t="s">
        <v>3453</v>
      </c>
      <c r="O1366" t="s">
        <v>1954</v>
      </c>
      <c r="P1366" t="s">
        <v>3454</v>
      </c>
      <c r="Q1366">
        <v>100</v>
      </c>
      <c r="R1366">
        <v>250</v>
      </c>
      <c r="S1366">
        <v>250</v>
      </c>
      <c r="T1366">
        <v>0</v>
      </c>
      <c r="U1366">
        <v>250</v>
      </c>
      <c r="V1366">
        <v>250</v>
      </c>
      <c r="W1366">
        <v>0</v>
      </c>
      <c r="X1366">
        <v>0</v>
      </c>
      <c r="Y1366">
        <v>0</v>
      </c>
      <c r="Z1366">
        <v>0</v>
      </c>
      <c r="AA1366">
        <v>0</v>
      </c>
      <c r="AB1366">
        <v>0</v>
      </c>
      <c r="AC1366">
        <v>0</v>
      </c>
      <c r="AD1366">
        <v>0</v>
      </c>
      <c r="AE1366">
        <v>0</v>
      </c>
      <c r="AF1366">
        <v>0</v>
      </c>
      <c r="AG1366">
        <v>0</v>
      </c>
      <c r="AH1366">
        <v>0</v>
      </c>
      <c r="AI1366">
        <v>0</v>
      </c>
      <c r="AJ1366">
        <v>0</v>
      </c>
      <c r="AK1366">
        <v>0</v>
      </c>
      <c r="AL1366">
        <v>0</v>
      </c>
      <c r="AM1366">
        <v>0</v>
      </c>
      <c r="AN1366">
        <v>0</v>
      </c>
      <c r="AO1366">
        <v>250</v>
      </c>
      <c r="AP1366">
        <v>0</v>
      </c>
    </row>
    <row r="1367" spans="1:42" hidden="1">
      <c r="A1367" s="48" t="s">
        <v>3622</v>
      </c>
      <c r="B1367">
        <v>300</v>
      </c>
      <c r="C1367">
        <v>0</v>
      </c>
      <c r="D1367" s="1">
        <v>41125</v>
      </c>
      <c r="F1367" s="1">
        <v>41213</v>
      </c>
      <c r="G1367" s="1">
        <v>41125</v>
      </c>
      <c r="H1367" t="s">
        <v>27</v>
      </c>
      <c r="I1367" t="s">
        <v>34</v>
      </c>
      <c r="J1367" t="s">
        <v>27</v>
      </c>
      <c r="K1367" t="s">
        <v>27</v>
      </c>
      <c r="L1367" t="s">
        <v>927</v>
      </c>
      <c r="M1367" t="s">
        <v>2489</v>
      </c>
      <c r="N1367" t="s">
        <v>3453</v>
      </c>
      <c r="O1367" t="s">
        <v>1612</v>
      </c>
      <c r="P1367" t="s">
        <v>3454</v>
      </c>
      <c r="Q1367">
        <v>100</v>
      </c>
      <c r="R1367">
        <v>300</v>
      </c>
      <c r="S1367">
        <v>300</v>
      </c>
      <c r="T1367">
        <v>0</v>
      </c>
      <c r="U1367">
        <v>300</v>
      </c>
      <c r="V1367">
        <v>300</v>
      </c>
      <c r="W1367">
        <v>0</v>
      </c>
      <c r="X1367">
        <v>0</v>
      </c>
      <c r="Y1367">
        <v>0</v>
      </c>
      <c r="Z1367">
        <v>0</v>
      </c>
      <c r="AA1367">
        <v>0</v>
      </c>
      <c r="AB1367">
        <v>0</v>
      </c>
      <c r="AC1367">
        <v>0</v>
      </c>
      <c r="AD1367">
        <v>0</v>
      </c>
      <c r="AE1367">
        <v>0</v>
      </c>
      <c r="AF1367">
        <v>0</v>
      </c>
      <c r="AG1367">
        <v>0</v>
      </c>
      <c r="AH1367">
        <v>0</v>
      </c>
      <c r="AI1367">
        <v>0</v>
      </c>
      <c r="AJ1367">
        <v>0</v>
      </c>
      <c r="AK1367">
        <v>0</v>
      </c>
      <c r="AL1367">
        <v>0</v>
      </c>
      <c r="AM1367">
        <v>0</v>
      </c>
      <c r="AN1367">
        <v>0</v>
      </c>
      <c r="AO1367">
        <v>300</v>
      </c>
      <c r="AP1367">
        <v>0</v>
      </c>
    </row>
    <row r="1368" spans="1:42" hidden="1">
      <c r="A1368" s="48" t="s">
        <v>3623</v>
      </c>
      <c r="B1368">
        <v>300</v>
      </c>
      <c r="C1368">
        <v>0</v>
      </c>
      <c r="D1368" s="1">
        <v>41125</v>
      </c>
      <c r="F1368" s="1">
        <v>41213</v>
      </c>
      <c r="G1368" s="1">
        <v>41125</v>
      </c>
      <c r="H1368" t="s">
        <v>27</v>
      </c>
      <c r="I1368" t="s">
        <v>301</v>
      </c>
      <c r="J1368" t="s">
        <v>27</v>
      </c>
      <c r="K1368" t="s">
        <v>27</v>
      </c>
      <c r="L1368" t="s">
        <v>1060</v>
      </c>
      <c r="M1368" t="s">
        <v>2489</v>
      </c>
      <c r="N1368" t="s">
        <v>3453</v>
      </c>
      <c r="O1368" t="s">
        <v>1821</v>
      </c>
      <c r="P1368" t="s">
        <v>3454</v>
      </c>
      <c r="Q1368">
        <v>100</v>
      </c>
      <c r="R1368">
        <v>300</v>
      </c>
      <c r="S1368">
        <v>300</v>
      </c>
      <c r="T1368">
        <v>0</v>
      </c>
      <c r="U1368">
        <v>300</v>
      </c>
      <c r="V1368">
        <v>300</v>
      </c>
      <c r="W1368">
        <v>0</v>
      </c>
      <c r="X1368">
        <v>0</v>
      </c>
      <c r="Y1368">
        <v>0</v>
      </c>
      <c r="Z1368">
        <v>0</v>
      </c>
      <c r="AA1368">
        <v>0</v>
      </c>
      <c r="AB1368">
        <v>0</v>
      </c>
      <c r="AC1368">
        <v>0</v>
      </c>
      <c r="AD1368">
        <v>0</v>
      </c>
      <c r="AE1368">
        <v>0</v>
      </c>
      <c r="AF1368">
        <v>0</v>
      </c>
      <c r="AG1368">
        <v>0</v>
      </c>
      <c r="AH1368">
        <v>0</v>
      </c>
      <c r="AI1368">
        <v>0</v>
      </c>
      <c r="AJ1368">
        <v>0</v>
      </c>
      <c r="AK1368">
        <v>0</v>
      </c>
      <c r="AL1368">
        <v>0</v>
      </c>
      <c r="AM1368">
        <v>0</v>
      </c>
      <c r="AN1368">
        <v>0</v>
      </c>
      <c r="AO1368">
        <v>300</v>
      </c>
      <c r="AP1368">
        <v>0</v>
      </c>
    </row>
    <row r="1369" spans="1:42" hidden="1">
      <c r="A1369" s="48" t="s">
        <v>3624</v>
      </c>
      <c r="B1369">
        <v>150</v>
      </c>
      <c r="C1369">
        <v>0</v>
      </c>
      <c r="D1369" s="1">
        <v>41125</v>
      </c>
      <c r="F1369" s="1">
        <v>41152</v>
      </c>
      <c r="G1369" s="1">
        <v>41125</v>
      </c>
      <c r="H1369" t="s">
        <v>27</v>
      </c>
      <c r="I1369" t="s">
        <v>541</v>
      </c>
      <c r="J1369" t="s">
        <v>27</v>
      </c>
      <c r="K1369" t="s">
        <v>27</v>
      </c>
      <c r="L1369" t="s">
        <v>1927</v>
      </c>
      <c r="M1369" t="s">
        <v>2804</v>
      </c>
      <c r="N1369" t="s">
        <v>3453</v>
      </c>
      <c r="O1369" t="s">
        <v>1928</v>
      </c>
      <c r="P1369" t="s">
        <v>3454</v>
      </c>
      <c r="Q1369">
        <v>100</v>
      </c>
      <c r="R1369">
        <v>150</v>
      </c>
      <c r="S1369">
        <v>150</v>
      </c>
      <c r="T1369">
        <v>0</v>
      </c>
      <c r="U1369">
        <v>150</v>
      </c>
      <c r="V1369">
        <v>150</v>
      </c>
      <c r="W1369">
        <v>0</v>
      </c>
      <c r="X1369">
        <v>0</v>
      </c>
      <c r="Y1369">
        <v>0</v>
      </c>
      <c r="Z1369">
        <v>0</v>
      </c>
      <c r="AA1369">
        <v>0</v>
      </c>
      <c r="AB1369">
        <v>0</v>
      </c>
      <c r="AC1369">
        <v>0</v>
      </c>
      <c r="AD1369">
        <v>0</v>
      </c>
      <c r="AE1369">
        <v>0</v>
      </c>
      <c r="AF1369">
        <v>0</v>
      </c>
      <c r="AG1369">
        <v>0</v>
      </c>
      <c r="AH1369">
        <v>0</v>
      </c>
      <c r="AI1369">
        <v>0</v>
      </c>
      <c r="AJ1369">
        <v>0</v>
      </c>
      <c r="AK1369">
        <v>0</v>
      </c>
      <c r="AL1369">
        <v>0</v>
      </c>
      <c r="AM1369">
        <v>0</v>
      </c>
      <c r="AN1369">
        <v>0</v>
      </c>
      <c r="AO1369">
        <v>150</v>
      </c>
      <c r="AP1369">
        <v>0</v>
      </c>
    </row>
    <row r="1370" spans="1:42" hidden="1">
      <c r="A1370" s="48" t="s">
        <v>3625</v>
      </c>
      <c r="B1370">
        <v>350</v>
      </c>
      <c r="C1370">
        <v>0</v>
      </c>
      <c r="D1370" s="1">
        <v>41122</v>
      </c>
      <c r="F1370" s="1">
        <v>41213</v>
      </c>
      <c r="G1370" s="1">
        <v>41152</v>
      </c>
      <c r="H1370" t="s">
        <v>27</v>
      </c>
      <c r="I1370" t="s">
        <v>134</v>
      </c>
      <c r="J1370" t="s">
        <v>27</v>
      </c>
      <c r="K1370" t="s">
        <v>27</v>
      </c>
      <c r="L1370" t="s">
        <v>309</v>
      </c>
      <c r="M1370" t="s">
        <v>2681</v>
      </c>
      <c r="N1370" t="s">
        <v>3453</v>
      </c>
      <c r="O1370" t="s">
        <v>1726</v>
      </c>
      <c r="P1370" t="s">
        <v>3454</v>
      </c>
      <c r="Q1370">
        <v>100</v>
      </c>
      <c r="R1370">
        <v>350</v>
      </c>
      <c r="S1370">
        <v>350</v>
      </c>
      <c r="T1370">
        <v>0</v>
      </c>
      <c r="U1370">
        <v>350</v>
      </c>
      <c r="V1370">
        <v>350</v>
      </c>
      <c r="W1370">
        <v>0</v>
      </c>
      <c r="X1370">
        <v>0</v>
      </c>
      <c r="Y1370">
        <v>0</v>
      </c>
      <c r="Z1370">
        <v>0</v>
      </c>
      <c r="AA1370">
        <v>0</v>
      </c>
      <c r="AB1370">
        <v>0</v>
      </c>
      <c r="AC1370">
        <v>0</v>
      </c>
      <c r="AD1370">
        <v>0</v>
      </c>
      <c r="AE1370">
        <v>0</v>
      </c>
      <c r="AF1370">
        <v>0</v>
      </c>
      <c r="AG1370">
        <v>0</v>
      </c>
      <c r="AH1370">
        <v>0</v>
      </c>
      <c r="AI1370">
        <v>0</v>
      </c>
      <c r="AJ1370">
        <v>0</v>
      </c>
      <c r="AK1370">
        <v>0</v>
      </c>
      <c r="AL1370">
        <v>0</v>
      </c>
      <c r="AM1370">
        <v>0</v>
      </c>
      <c r="AN1370">
        <v>0</v>
      </c>
      <c r="AO1370">
        <v>350</v>
      </c>
      <c r="AP1370">
        <v>0</v>
      </c>
    </row>
    <row r="1371" spans="1:42" hidden="1">
      <c r="A1371" s="48" t="s">
        <v>3626</v>
      </c>
      <c r="B1371">
        <v>381.29</v>
      </c>
      <c r="C1371">
        <v>0</v>
      </c>
      <c r="D1371" s="1">
        <v>41162</v>
      </c>
      <c r="F1371" s="1">
        <v>41182</v>
      </c>
      <c r="G1371" s="1">
        <v>41162</v>
      </c>
      <c r="H1371" t="s">
        <v>27</v>
      </c>
      <c r="I1371" t="s">
        <v>2574</v>
      </c>
      <c r="J1371" t="s">
        <v>27</v>
      </c>
      <c r="K1371" t="s">
        <v>27</v>
      </c>
      <c r="L1371" t="s">
        <v>1268</v>
      </c>
      <c r="M1371" t="s">
        <v>3632</v>
      </c>
      <c r="N1371" t="s">
        <v>3453</v>
      </c>
      <c r="O1371" t="s">
        <v>2576</v>
      </c>
      <c r="P1371" t="s">
        <v>3454</v>
      </c>
      <c r="Q1371">
        <v>100</v>
      </c>
      <c r="R1371">
        <v>381.29</v>
      </c>
      <c r="S1371">
        <v>381.29</v>
      </c>
      <c r="T1371">
        <v>0</v>
      </c>
      <c r="U1371">
        <v>381.29</v>
      </c>
      <c r="V1371">
        <v>381.29</v>
      </c>
      <c r="W1371">
        <v>0</v>
      </c>
      <c r="X1371">
        <v>0</v>
      </c>
      <c r="Y1371">
        <v>0</v>
      </c>
      <c r="Z1371">
        <v>0</v>
      </c>
      <c r="AA1371">
        <v>0</v>
      </c>
      <c r="AB1371">
        <v>0</v>
      </c>
      <c r="AC1371">
        <v>0</v>
      </c>
      <c r="AD1371">
        <v>0</v>
      </c>
      <c r="AE1371">
        <v>0</v>
      </c>
      <c r="AF1371">
        <v>0</v>
      </c>
      <c r="AG1371">
        <v>0</v>
      </c>
      <c r="AH1371">
        <v>0</v>
      </c>
      <c r="AI1371">
        <v>0</v>
      </c>
      <c r="AJ1371">
        <v>0</v>
      </c>
      <c r="AK1371">
        <v>0</v>
      </c>
      <c r="AL1371">
        <v>0</v>
      </c>
      <c r="AM1371">
        <v>0</v>
      </c>
      <c r="AN1371">
        <v>0</v>
      </c>
      <c r="AO1371">
        <v>381.29</v>
      </c>
      <c r="AP1371">
        <v>0</v>
      </c>
    </row>
    <row r="1372" spans="1:42">
      <c r="A1372" s="48" t="s">
        <v>3627</v>
      </c>
      <c r="B1372">
        <v>250</v>
      </c>
      <c r="C1372">
        <v>0</v>
      </c>
      <c r="D1372" s="1">
        <v>41153</v>
      </c>
      <c r="F1372" s="1">
        <v>41182</v>
      </c>
      <c r="G1372" s="1">
        <v>41171</v>
      </c>
      <c r="H1372" t="s">
        <v>27</v>
      </c>
      <c r="I1372" t="s">
        <v>237</v>
      </c>
      <c r="J1372" t="s">
        <v>27</v>
      </c>
      <c r="K1372" t="s">
        <v>27</v>
      </c>
      <c r="L1372" t="s">
        <v>973</v>
      </c>
      <c r="M1372" t="s">
        <v>3633</v>
      </c>
      <c r="N1372" t="s">
        <v>3453</v>
      </c>
      <c r="O1372" t="s">
        <v>1746</v>
      </c>
      <c r="P1372" t="s">
        <v>3454</v>
      </c>
      <c r="Q1372">
        <v>100</v>
      </c>
      <c r="R1372">
        <v>250</v>
      </c>
      <c r="S1372">
        <v>250</v>
      </c>
      <c r="T1372">
        <v>0</v>
      </c>
      <c r="U1372">
        <v>250</v>
      </c>
      <c r="V1372">
        <v>250</v>
      </c>
      <c r="W1372">
        <v>0</v>
      </c>
      <c r="X1372">
        <v>0</v>
      </c>
      <c r="Y1372">
        <v>0</v>
      </c>
      <c r="Z1372">
        <v>0</v>
      </c>
      <c r="AA1372">
        <v>0</v>
      </c>
      <c r="AB1372">
        <v>0</v>
      </c>
      <c r="AC1372">
        <v>0</v>
      </c>
      <c r="AD1372">
        <v>0</v>
      </c>
      <c r="AE1372">
        <v>0</v>
      </c>
      <c r="AF1372">
        <v>0</v>
      </c>
      <c r="AG1372">
        <v>0</v>
      </c>
      <c r="AH1372">
        <v>0</v>
      </c>
      <c r="AI1372">
        <v>0</v>
      </c>
      <c r="AJ1372">
        <v>0</v>
      </c>
      <c r="AK1372">
        <v>0</v>
      </c>
      <c r="AL1372">
        <v>0</v>
      </c>
      <c r="AM1372">
        <v>0</v>
      </c>
      <c r="AN1372">
        <v>0</v>
      </c>
      <c r="AO1372">
        <v>250</v>
      </c>
      <c r="AP1372">
        <v>0</v>
      </c>
    </row>
    <row r="1373" spans="1:42" hidden="1">
      <c r="A1373" s="48" t="s">
        <v>3628</v>
      </c>
      <c r="B1373">
        <v>800</v>
      </c>
      <c r="C1373">
        <v>0</v>
      </c>
      <c r="D1373" s="1">
        <v>41153</v>
      </c>
      <c r="F1373" s="1">
        <v>41182</v>
      </c>
      <c r="G1373" s="1">
        <v>41167</v>
      </c>
      <c r="H1373" t="s">
        <v>27</v>
      </c>
      <c r="I1373" t="s">
        <v>35</v>
      </c>
      <c r="J1373" t="s">
        <v>27</v>
      </c>
      <c r="K1373" t="s">
        <v>27</v>
      </c>
      <c r="L1373" t="s">
        <v>445</v>
      </c>
      <c r="M1373" t="s">
        <v>3634</v>
      </c>
      <c r="N1373" t="s">
        <v>3453</v>
      </c>
      <c r="O1373" t="s">
        <v>1838</v>
      </c>
      <c r="P1373" t="s">
        <v>3454</v>
      </c>
      <c r="Q1373">
        <v>100</v>
      </c>
      <c r="R1373">
        <v>800</v>
      </c>
      <c r="S1373">
        <v>800</v>
      </c>
      <c r="T1373">
        <v>0</v>
      </c>
      <c r="U1373">
        <v>800</v>
      </c>
      <c r="V1373">
        <v>800</v>
      </c>
      <c r="W1373">
        <v>0</v>
      </c>
      <c r="X1373">
        <v>0</v>
      </c>
      <c r="Y1373">
        <v>0</v>
      </c>
      <c r="Z1373">
        <v>0</v>
      </c>
      <c r="AA1373">
        <v>0</v>
      </c>
      <c r="AB1373">
        <v>0</v>
      </c>
      <c r="AC1373">
        <v>0</v>
      </c>
      <c r="AD1373">
        <v>0</v>
      </c>
      <c r="AE1373">
        <v>0</v>
      </c>
      <c r="AF1373">
        <v>0</v>
      </c>
      <c r="AG1373">
        <v>0</v>
      </c>
      <c r="AH1373">
        <v>0</v>
      </c>
      <c r="AI1373">
        <v>0</v>
      </c>
      <c r="AJ1373">
        <v>0</v>
      </c>
      <c r="AK1373">
        <v>0</v>
      </c>
      <c r="AL1373">
        <v>0</v>
      </c>
      <c r="AM1373">
        <v>0</v>
      </c>
      <c r="AN1373">
        <v>0</v>
      </c>
      <c r="AO1373">
        <v>800</v>
      </c>
      <c r="AP1373">
        <v>0</v>
      </c>
    </row>
    <row r="1374" spans="1:42" hidden="1">
      <c r="A1374" s="48" t="s">
        <v>3629</v>
      </c>
      <c r="B1374">
        <v>500</v>
      </c>
      <c r="C1374">
        <v>0</v>
      </c>
      <c r="D1374" s="1">
        <v>41153</v>
      </c>
      <c r="F1374" s="1">
        <v>41182</v>
      </c>
      <c r="G1374" s="1">
        <v>41171</v>
      </c>
      <c r="H1374" t="s">
        <v>27</v>
      </c>
      <c r="I1374" t="s">
        <v>309</v>
      </c>
      <c r="J1374" t="s">
        <v>27</v>
      </c>
      <c r="K1374" t="s">
        <v>27</v>
      </c>
      <c r="L1374" t="s">
        <v>1781</v>
      </c>
      <c r="M1374" t="s">
        <v>2489</v>
      </c>
      <c r="N1374" t="s">
        <v>3453</v>
      </c>
      <c r="O1374" t="s">
        <v>1782</v>
      </c>
      <c r="P1374" t="s">
        <v>3454</v>
      </c>
      <c r="Q1374">
        <v>100</v>
      </c>
      <c r="R1374">
        <v>500</v>
      </c>
      <c r="S1374">
        <v>500</v>
      </c>
      <c r="T1374">
        <v>0</v>
      </c>
      <c r="U1374">
        <v>500</v>
      </c>
      <c r="V1374">
        <v>500</v>
      </c>
      <c r="W1374">
        <v>0</v>
      </c>
      <c r="X1374">
        <v>0</v>
      </c>
      <c r="Y1374">
        <v>0</v>
      </c>
      <c r="Z1374">
        <v>0</v>
      </c>
      <c r="AA1374">
        <v>0</v>
      </c>
      <c r="AB1374">
        <v>0</v>
      </c>
      <c r="AC1374">
        <v>0</v>
      </c>
      <c r="AD1374">
        <v>0</v>
      </c>
      <c r="AE1374">
        <v>0</v>
      </c>
      <c r="AF1374">
        <v>0</v>
      </c>
      <c r="AG1374">
        <v>0</v>
      </c>
      <c r="AH1374">
        <v>0</v>
      </c>
      <c r="AI1374">
        <v>0</v>
      </c>
      <c r="AJ1374">
        <v>0</v>
      </c>
      <c r="AK1374">
        <v>0</v>
      </c>
      <c r="AL1374">
        <v>0</v>
      </c>
      <c r="AM1374">
        <v>0</v>
      </c>
      <c r="AN1374">
        <v>0</v>
      </c>
      <c r="AO1374">
        <v>500</v>
      </c>
      <c r="AP1374">
        <v>0</v>
      </c>
    </row>
    <row r="1375" spans="1:42" hidden="1">
      <c r="A1375" s="48" t="s">
        <v>3630</v>
      </c>
      <c r="B1375">
        <v>250</v>
      </c>
      <c r="C1375">
        <v>0</v>
      </c>
      <c r="D1375" s="1">
        <v>41153</v>
      </c>
      <c r="F1375" s="1">
        <v>41182</v>
      </c>
      <c r="G1375" s="1">
        <v>41171</v>
      </c>
      <c r="H1375" t="s">
        <v>27</v>
      </c>
      <c r="I1375" t="s">
        <v>349</v>
      </c>
      <c r="J1375" t="s">
        <v>27</v>
      </c>
      <c r="K1375" t="s">
        <v>27</v>
      </c>
      <c r="L1375" t="s">
        <v>317</v>
      </c>
      <c r="M1375" t="s">
        <v>3633</v>
      </c>
      <c r="N1375" t="s">
        <v>3453</v>
      </c>
      <c r="O1375" t="s">
        <v>1757</v>
      </c>
      <c r="P1375" t="s">
        <v>3454</v>
      </c>
      <c r="Q1375">
        <v>100</v>
      </c>
      <c r="R1375">
        <v>250</v>
      </c>
      <c r="S1375">
        <v>250</v>
      </c>
      <c r="T1375">
        <v>0</v>
      </c>
      <c r="U1375">
        <v>250</v>
      </c>
      <c r="V1375">
        <v>250</v>
      </c>
      <c r="W1375">
        <v>0</v>
      </c>
      <c r="X1375">
        <v>0</v>
      </c>
      <c r="Y1375">
        <v>0</v>
      </c>
      <c r="Z1375">
        <v>0</v>
      </c>
      <c r="AA1375">
        <v>0</v>
      </c>
      <c r="AB1375">
        <v>0</v>
      </c>
      <c r="AC1375">
        <v>0</v>
      </c>
      <c r="AD1375">
        <v>0</v>
      </c>
      <c r="AE1375">
        <v>0</v>
      </c>
      <c r="AF1375">
        <v>0</v>
      </c>
      <c r="AG1375">
        <v>0</v>
      </c>
      <c r="AH1375">
        <v>0</v>
      </c>
      <c r="AI1375">
        <v>0</v>
      </c>
      <c r="AJ1375">
        <v>0</v>
      </c>
      <c r="AK1375">
        <v>0</v>
      </c>
      <c r="AL1375">
        <v>0</v>
      </c>
      <c r="AM1375">
        <v>0</v>
      </c>
      <c r="AN1375">
        <v>0</v>
      </c>
      <c r="AO1375">
        <v>250</v>
      </c>
      <c r="AP1375">
        <v>0</v>
      </c>
    </row>
    <row r="1376" spans="1:42" hidden="1">
      <c r="A1376" s="48" t="s">
        <v>3631</v>
      </c>
      <c r="B1376">
        <v>450</v>
      </c>
      <c r="C1376">
        <v>0</v>
      </c>
      <c r="D1376" s="1">
        <v>41153</v>
      </c>
      <c r="F1376" s="1">
        <v>41182</v>
      </c>
      <c r="G1376" s="1">
        <v>41171</v>
      </c>
      <c r="H1376" t="s">
        <v>27</v>
      </c>
      <c r="I1376" t="s">
        <v>541</v>
      </c>
      <c r="J1376" t="s">
        <v>27</v>
      </c>
      <c r="K1376" t="s">
        <v>27</v>
      </c>
      <c r="L1376" t="s">
        <v>1927</v>
      </c>
      <c r="M1376" t="s">
        <v>2792</v>
      </c>
      <c r="N1376" t="s">
        <v>3453</v>
      </c>
      <c r="O1376" t="s">
        <v>1928</v>
      </c>
      <c r="P1376" t="s">
        <v>3454</v>
      </c>
      <c r="Q1376">
        <v>100</v>
      </c>
      <c r="R1376">
        <v>450</v>
      </c>
      <c r="S1376">
        <v>450</v>
      </c>
      <c r="T1376">
        <v>0</v>
      </c>
      <c r="U1376">
        <v>450</v>
      </c>
      <c r="V1376">
        <v>450</v>
      </c>
      <c r="W1376">
        <v>0</v>
      </c>
      <c r="X1376">
        <v>0</v>
      </c>
      <c r="Y1376">
        <v>0</v>
      </c>
      <c r="Z1376">
        <v>0</v>
      </c>
      <c r="AA1376">
        <v>0</v>
      </c>
      <c r="AB1376">
        <v>0</v>
      </c>
      <c r="AC1376">
        <v>0</v>
      </c>
      <c r="AD1376">
        <v>0</v>
      </c>
      <c r="AE1376">
        <v>0</v>
      </c>
      <c r="AF1376">
        <v>0</v>
      </c>
      <c r="AG1376">
        <v>0</v>
      </c>
      <c r="AH1376">
        <v>0</v>
      </c>
      <c r="AI1376">
        <v>0</v>
      </c>
      <c r="AJ1376">
        <v>0</v>
      </c>
      <c r="AK1376">
        <v>0</v>
      </c>
      <c r="AL1376">
        <v>0</v>
      </c>
      <c r="AM1376">
        <v>0</v>
      </c>
      <c r="AN1376">
        <v>0</v>
      </c>
      <c r="AO1376">
        <v>450</v>
      </c>
      <c r="AP1376">
        <v>0</v>
      </c>
    </row>
    <row r="1377" spans="1:42" hidden="1">
      <c r="A1377" s="48" t="s">
        <v>3635</v>
      </c>
      <c r="B1377">
        <v>750</v>
      </c>
      <c r="C1377">
        <v>0</v>
      </c>
      <c r="D1377" s="1">
        <v>41192</v>
      </c>
      <c r="F1377" s="1">
        <v>41213</v>
      </c>
      <c r="G1377" s="1">
        <v>41192</v>
      </c>
      <c r="H1377" t="s">
        <v>27</v>
      </c>
      <c r="I1377" t="s">
        <v>733</v>
      </c>
      <c r="J1377" t="s">
        <v>27</v>
      </c>
      <c r="K1377" t="s">
        <v>27</v>
      </c>
      <c r="L1377" t="s">
        <v>31</v>
      </c>
      <c r="M1377" t="s">
        <v>3505</v>
      </c>
      <c r="N1377" t="s">
        <v>3453</v>
      </c>
      <c r="O1377" t="s">
        <v>1665</v>
      </c>
      <c r="P1377" t="s">
        <v>3454</v>
      </c>
      <c r="Q1377">
        <v>100</v>
      </c>
      <c r="R1377">
        <v>750</v>
      </c>
      <c r="S1377">
        <v>750</v>
      </c>
      <c r="T1377">
        <v>0</v>
      </c>
      <c r="U1377">
        <v>750</v>
      </c>
      <c r="V1377">
        <v>750</v>
      </c>
      <c r="W1377">
        <v>0</v>
      </c>
      <c r="X1377">
        <v>0</v>
      </c>
      <c r="Y1377">
        <v>0</v>
      </c>
      <c r="Z1377">
        <v>0</v>
      </c>
      <c r="AA1377">
        <v>0</v>
      </c>
      <c r="AB1377">
        <v>0</v>
      </c>
      <c r="AC1377">
        <v>0</v>
      </c>
      <c r="AD1377">
        <v>0</v>
      </c>
      <c r="AE1377">
        <v>0</v>
      </c>
      <c r="AF1377">
        <v>0</v>
      </c>
      <c r="AG1377">
        <v>0</v>
      </c>
      <c r="AH1377">
        <v>0</v>
      </c>
      <c r="AI1377">
        <v>0</v>
      </c>
      <c r="AJ1377">
        <v>0</v>
      </c>
      <c r="AK1377">
        <v>0</v>
      </c>
      <c r="AL1377">
        <v>0</v>
      </c>
      <c r="AM1377">
        <v>0</v>
      </c>
      <c r="AN1377">
        <v>0</v>
      </c>
      <c r="AO1377">
        <v>750</v>
      </c>
      <c r="AP1377">
        <v>0</v>
      </c>
    </row>
    <row r="1378" spans="1:42" hidden="1">
      <c r="A1378" s="48" t="s">
        <v>3636</v>
      </c>
      <c r="B1378">
        <v>2600</v>
      </c>
      <c r="C1378">
        <v>0</v>
      </c>
      <c r="D1378" s="1">
        <v>41192</v>
      </c>
      <c r="F1378" s="1">
        <v>41213</v>
      </c>
      <c r="G1378" s="1">
        <v>41192</v>
      </c>
      <c r="H1378" t="s">
        <v>27</v>
      </c>
      <c r="I1378" t="s">
        <v>2574</v>
      </c>
      <c r="J1378" t="s">
        <v>27</v>
      </c>
      <c r="K1378" t="s">
        <v>27</v>
      </c>
      <c r="L1378" t="s">
        <v>1268</v>
      </c>
      <c r="M1378" t="s">
        <v>3638</v>
      </c>
      <c r="N1378" t="s">
        <v>3453</v>
      </c>
      <c r="O1378" t="s">
        <v>2576</v>
      </c>
      <c r="P1378" t="s">
        <v>3454</v>
      </c>
      <c r="Q1378">
        <v>100</v>
      </c>
      <c r="R1378">
        <v>2600</v>
      </c>
      <c r="S1378">
        <v>2600</v>
      </c>
      <c r="T1378">
        <v>0</v>
      </c>
      <c r="U1378">
        <v>2600</v>
      </c>
      <c r="V1378">
        <v>2600</v>
      </c>
      <c r="W1378">
        <v>0</v>
      </c>
      <c r="X1378">
        <v>0</v>
      </c>
      <c r="Y1378">
        <v>0</v>
      </c>
      <c r="Z1378">
        <v>0</v>
      </c>
      <c r="AA1378">
        <v>0</v>
      </c>
      <c r="AB1378">
        <v>0</v>
      </c>
      <c r="AC1378">
        <v>0</v>
      </c>
      <c r="AD1378">
        <v>0</v>
      </c>
      <c r="AE1378">
        <v>0</v>
      </c>
      <c r="AF1378">
        <v>0</v>
      </c>
      <c r="AG1378">
        <v>0</v>
      </c>
      <c r="AH1378">
        <v>0</v>
      </c>
      <c r="AI1378">
        <v>0</v>
      </c>
      <c r="AJ1378">
        <v>0</v>
      </c>
      <c r="AK1378">
        <v>0</v>
      </c>
      <c r="AL1378">
        <v>0</v>
      </c>
      <c r="AM1378">
        <v>0</v>
      </c>
      <c r="AN1378">
        <v>0</v>
      </c>
      <c r="AO1378">
        <v>2600</v>
      </c>
      <c r="AP1378">
        <v>0</v>
      </c>
    </row>
    <row r="1379" spans="1:42" hidden="1">
      <c r="A1379" s="48" t="s">
        <v>3637</v>
      </c>
      <c r="B1379">
        <v>1800</v>
      </c>
      <c r="C1379">
        <v>0</v>
      </c>
      <c r="D1379" s="1">
        <v>41192</v>
      </c>
      <c r="F1379" s="1">
        <v>41213</v>
      </c>
      <c r="G1379" s="1">
        <v>41192</v>
      </c>
      <c r="H1379" t="s">
        <v>27</v>
      </c>
      <c r="I1379" t="s">
        <v>733</v>
      </c>
      <c r="J1379" t="s">
        <v>27</v>
      </c>
      <c r="K1379" t="s">
        <v>27</v>
      </c>
      <c r="L1379" t="s">
        <v>31</v>
      </c>
      <c r="M1379" t="s">
        <v>3639</v>
      </c>
      <c r="N1379" t="s">
        <v>3453</v>
      </c>
      <c r="O1379" t="s">
        <v>1665</v>
      </c>
      <c r="P1379" t="s">
        <v>3454</v>
      </c>
      <c r="Q1379">
        <v>100</v>
      </c>
      <c r="R1379">
        <v>1800</v>
      </c>
      <c r="S1379">
        <v>1800</v>
      </c>
      <c r="T1379">
        <v>0</v>
      </c>
      <c r="U1379">
        <v>1800</v>
      </c>
      <c r="V1379">
        <v>1800</v>
      </c>
      <c r="W1379">
        <v>0</v>
      </c>
      <c r="X1379">
        <v>0</v>
      </c>
      <c r="Y1379">
        <v>0</v>
      </c>
      <c r="Z1379">
        <v>0</v>
      </c>
      <c r="AA1379">
        <v>0</v>
      </c>
      <c r="AB1379">
        <v>0</v>
      </c>
      <c r="AC1379">
        <v>0</v>
      </c>
      <c r="AD1379">
        <v>0</v>
      </c>
      <c r="AE1379">
        <v>0</v>
      </c>
      <c r="AF1379">
        <v>0</v>
      </c>
      <c r="AG1379">
        <v>0</v>
      </c>
      <c r="AH1379">
        <v>0</v>
      </c>
      <c r="AI1379">
        <v>0</v>
      </c>
      <c r="AJ1379">
        <v>0</v>
      </c>
      <c r="AK1379">
        <v>0</v>
      </c>
      <c r="AL1379">
        <v>0</v>
      </c>
      <c r="AM1379">
        <v>0</v>
      </c>
      <c r="AN1379">
        <v>0</v>
      </c>
      <c r="AO1379">
        <v>1800</v>
      </c>
      <c r="AP1379">
        <v>0</v>
      </c>
    </row>
    <row r="1380" spans="1:42">
      <c r="A1380" s="48" t="s">
        <v>3640</v>
      </c>
      <c r="B1380">
        <v>350</v>
      </c>
      <c r="C1380">
        <v>0</v>
      </c>
      <c r="D1380" s="1">
        <v>41207</v>
      </c>
      <c r="F1380" s="1">
        <v>41213</v>
      </c>
      <c r="G1380" s="1">
        <v>41207</v>
      </c>
      <c r="H1380" t="s">
        <v>27</v>
      </c>
      <c r="I1380" t="s">
        <v>237</v>
      </c>
      <c r="J1380" t="s">
        <v>27</v>
      </c>
      <c r="K1380" t="s">
        <v>27</v>
      </c>
      <c r="L1380" t="s">
        <v>973</v>
      </c>
      <c r="M1380" t="s">
        <v>3641</v>
      </c>
      <c r="N1380" t="s">
        <v>3453</v>
      </c>
      <c r="O1380" t="s">
        <v>1746</v>
      </c>
      <c r="P1380" t="s">
        <v>3454</v>
      </c>
      <c r="Q1380">
        <v>100</v>
      </c>
      <c r="R1380">
        <v>350</v>
      </c>
      <c r="S1380">
        <v>350</v>
      </c>
      <c r="T1380">
        <v>0</v>
      </c>
      <c r="U1380">
        <v>350</v>
      </c>
      <c r="V1380">
        <v>350</v>
      </c>
      <c r="W1380">
        <v>0</v>
      </c>
      <c r="X1380">
        <v>0</v>
      </c>
      <c r="Y1380">
        <v>0</v>
      </c>
      <c r="Z1380">
        <v>0</v>
      </c>
      <c r="AA1380">
        <v>0</v>
      </c>
      <c r="AB1380">
        <v>0</v>
      </c>
      <c r="AC1380">
        <v>0</v>
      </c>
      <c r="AD1380">
        <v>0</v>
      </c>
      <c r="AE1380">
        <v>0</v>
      </c>
      <c r="AF1380">
        <v>0</v>
      </c>
      <c r="AG1380">
        <v>0</v>
      </c>
      <c r="AH1380">
        <v>0</v>
      </c>
      <c r="AI1380">
        <v>0</v>
      </c>
      <c r="AJ1380">
        <v>0</v>
      </c>
      <c r="AK1380">
        <v>0</v>
      </c>
      <c r="AL1380">
        <v>0</v>
      </c>
      <c r="AM1380">
        <v>0</v>
      </c>
      <c r="AN1380">
        <v>0</v>
      </c>
      <c r="AO1380">
        <v>350</v>
      </c>
      <c r="AP1380">
        <v>0</v>
      </c>
    </row>
    <row r="1381" spans="1:42" hidden="1">
      <c r="A1381" s="48" t="s">
        <v>3642</v>
      </c>
      <c r="B1381">
        <v>150</v>
      </c>
      <c r="C1381">
        <v>0</v>
      </c>
      <c r="D1381" s="1">
        <v>41208</v>
      </c>
      <c r="F1381" s="1">
        <v>41213</v>
      </c>
      <c r="G1381" s="1">
        <v>41208</v>
      </c>
      <c r="H1381" t="s">
        <v>27</v>
      </c>
      <c r="I1381" t="s">
        <v>88</v>
      </c>
      <c r="J1381" t="s">
        <v>27</v>
      </c>
      <c r="K1381" t="s">
        <v>27</v>
      </c>
      <c r="L1381" t="s">
        <v>1991</v>
      </c>
      <c r="M1381" t="s">
        <v>3646</v>
      </c>
      <c r="N1381" t="s">
        <v>3453</v>
      </c>
      <c r="O1381" t="s">
        <v>1992</v>
      </c>
      <c r="P1381" t="s">
        <v>3454</v>
      </c>
      <c r="Q1381">
        <v>100</v>
      </c>
      <c r="R1381">
        <v>150</v>
      </c>
      <c r="S1381">
        <v>150</v>
      </c>
      <c r="T1381">
        <v>0</v>
      </c>
      <c r="U1381">
        <v>150</v>
      </c>
      <c r="V1381">
        <v>150</v>
      </c>
      <c r="W1381">
        <v>0</v>
      </c>
      <c r="X1381">
        <v>0</v>
      </c>
      <c r="Y1381">
        <v>0</v>
      </c>
      <c r="Z1381">
        <v>0</v>
      </c>
      <c r="AA1381">
        <v>0</v>
      </c>
      <c r="AB1381">
        <v>0</v>
      </c>
      <c r="AC1381">
        <v>0</v>
      </c>
      <c r="AD1381">
        <v>0</v>
      </c>
      <c r="AE1381">
        <v>0</v>
      </c>
      <c r="AF1381">
        <v>0</v>
      </c>
      <c r="AG1381">
        <v>0</v>
      </c>
      <c r="AH1381">
        <v>0</v>
      </c>
      <c r="AI1381">
        <v>0</v>
      </c>
      <c r="AJ1381">
        <v>0</v>
      </c>
      <c r="AK1381">
        <v>0</v>
      </c>
      <c r="AL1381">
        <v>0</v>
      </c>
      <c r="AM1381">
        <v>0</v>
      </c>
      <c r="AN1381">
        <v>0</v>
      </c>
      <c r="AO1381">
        <v>150</v>
      </c>
      <c r="AP1381">
        <v>0</v>
      </c>
    </row>
    <row r="1382" spans="1:42" hidden="1">
      <c r="A1382" s="48" t="s">
        <v>3643</v>
      </c>
      <c r="B1382">
        <v>1200</v>
      </c>
      <c r="C1382">
        <v>0</v>
      </c>
      <c r="D1382" s="1">
        <v>41208</v>
      </c>
      <c r="F1382" s="1">
        <v>41213</v>
      </c>
      <c r="G1382" s="1">
        <v>41208</v>
      </c>
      <c r="H1382" t="s">
        <v>27</v>
      </c>
      <c r="I1382" t="s">
        <v>88</v>
      </c>
      <c r="J1382" t="s">
        <v>27</v>
      </c>
      <c r="K1382" t="s">
        <v>27</v>
      </c>
      <c r="L1382" t="s">
        <v>1991</v>
      </c>
      <c r="M1382" t="s">
        <v>3647</v>
      </c>
      <c r="N1382" t="s">
        <v>3453</v>
      </c>
      <c r="O1382" t="s">
        <v>1992</v>
      </c>
      <c r="P1382" t="s">
        <v>3454</v>
      </c>
      <c r="Q1382">
        <v>100</v>
      </c>
      <c r="R1382">
        <v>1200</v>
      </c>
      <c r="S1382">
        <v>1200</v>
      </c>
      <c r="T1382">
        <v>0</v>
      </c>
      <c r="U1382">
        <v>1200</v>
      </c>
      <c r="V1382">
        <v>1200</v>
      </c>
      <c r="W1382">
        <v>0</v>
      </c>
      <c r="X1382">
        <v>0</v>
      </c>
      <c r="Y1382">
        <v>0</v>
      </c>
      <c r="Z1382">
        <v>0</v>
      </c>
      <c r="AA1382">
        <v>0</v>
      </c>
      <c r="AB1382">
        <v>0</v>
      </c>
      <c r="AC1382">
        <v>0</v>
      </c>
      <c r="AD1382">
        <v>0</v>
      </c>
      <c r="AE1382">
        <v>0</v>
      </c>
      <c r="AF1382">
        <v>0</v>
      </c>
      <c r="AG1382">
        <v>0</v>
      </c>
      <c r="AH1382">
        <v>0</v>
      </c>
      <c r="AI1382">
        <v>0</v>
      </c>
      <c r="AJ1382">
        <v>0</v>
      </c>
      <c r="AK1382">
        <v>0</v>
      </c>
      <c r="AL1382">
        <v>0</v>
      </c>
      <c r="AM1382">
        <v>0</v>
      </c>
      <c r="AN1382">
        <v>0</v>
      </c>
      <c r="AO1382">
        <v>1200</v>
      </c>
      <c r="AP1382">
        <v>0</v>
      </c>
    </row>
    <row r="1383" spans="1:42" hidden="1">
      <c r="A1383" s="48" t="s">
        <v>3644</v>
      </c>
      <c r="B1383">
        <v>400</v>
      </c>
      <c r="C1383">
        <v>0</v>
      </c>
      <c r="D1383" s="1">
        <v>41208</v>
      </c>
      <c r="F1383" s="1">
        <v>41213</v>
      </c>
      <c r="G1383" s="1">
        <v>41208</v>
      </c>
      <c r="H1383" t="s">
        <v>27</v>
      </c>
      <c r="I1383" t="s">
        <v>88</v>
      </c>
      <c r="J1383" t="s">
        <v>27</v>
      </c>
      <c r="K1383" t="s">
        <v>27</v>
      </c>
      <c r="L1383" t="s">
        <v>1991</v>
      </c>
      <c r="M1383" t="s">
        <v>3500</v>
      </c>
      <c r="N1383" t="s">
        <v>3453</v>
      </c>
      <c r="O1383" t="s">
        <v>1992</v>
      </c>
      <c r="P1383" t="s">
        <v>3454</v>
      </c>
      <c r="Q1383">
        <v>100</v>
      </c>
      <c r="R1383">
        <v>400</v>
      </c>
      <c r="S1383">
        <v>400</v>
      </c>
      <c r="T1383">
        <v>0</v>
      </c>
      <c r="U1383">
        <v>400</v>
      </c>
      <c r="V1383">
        <v>400</v>
      </c>
      <c r="W1383">
        <v>0</v>
      </c>
      <c r="X1383">
        <v>0</v>
      </c>
      <c r="Y1383">
        <v>0</v>
      </c>
      <c r="Z1383">
        <v>0</v>
      </c>
      <c r="AA1383">
        <v>0</v>
      </c>
      <c r="AB1383">
        <v>0</v>
      </c>
      <c r="AC1383">
        <v>0</v>
      </c>
      <c r="AD1383">
        <v>0</v>
      </c>
      <c r="AE1383">
        <v>0</v>
      </c>
      <c r="AF1383">
        <v>0</v>
      </c>
      <c r="AG1383">
        <v>0</v>
      </c>
      <c r="AH1383">
        <v>0</v>
      </c>
      <c r="AI1383">
        <v>0</v>
      </c>
      <c r="AJ1383">
        <v>0</v>
      </c>
      <c r="AK1383">
        <v>0</v>
      </c>
      <c r="AL1383">
        <v>0</v>
      </c>
      <c r="AM1383">
        <v>0</v>
      </c>
      <c r="AN1383">
        <v>0</v>
      </c>
      <c r="AO1383">
        <v>400</v>
      </c>
      <c r="AP1383">
        <v>0</v>
      </c>
    </row>
    <row r="1384" spans="1:42" hidden="1">
      <c r="A1384" s="48" t="s">
        <v>3645</v>
      </c>
      <c r="B1384">
        <v>200</v>
      </c>
      <c r="C1384">
        <v>0</v>
      </c>
      <c r="D1384" s="1">
        <v>41208</v>
      </c>
      <c r="F1384" s="1">
        <v>41213</v>
      </c>
      <c r="G1384" s="1">
        <v>41208</v>
      </c>
      <c r="H1384" t="s">
        <v>27</v>
      </c>
      <c r="I1384" t="s">
        <v>445</v>
      </c>
      <c r="J1384" t="s">
        <v>27</v>
      </c>
      <c r="K1384" t="s">
        <v>27</v>
      </c>
      <c r="L1384" t="s">
        <v>1932</v>
      </c>
      <c r="M1384" t="s">
        <v>2804</v>
      </c>
      <c r="N1384" t="s">
        <v>3453</v>
      </c>
      <c r="O1384" t="s">
        <v>1933</v>
      </c>
      <c r="P1384" t="s">
        <v>3454</v>
      </c>
      <c r="Q1384">
        <v>100</v>
      </c>
      <c r="R1384">
        <v>200</v>
      </c>
      <c r="S1384">
        <v>200</v>
      </c>
      <c r="T1384">
        <v>0</v>
      </c>
      <c r="U1384">
        <v>200</v>
      </c>
      <c r="V1384">
        <v>200</v>
      </c>
      <c r="W1384">
        <v>0</v>
      </c>
      <c r="X1384">
        <v>0</v>
      </c>
      <c r="Y1384">
        <v>0</v>
      </c>
      <c r="Z1384">
        <v>0</v>
      </c>
      <c r="AA1384">
        <v>0</v>
      </c>
      <c r="AB1384">
        <v>0</v>
      </c>
      <c r="AC1384">
        <v>0</v>
      </c>
      <c r="AD1384">
        <v>0</v>
      </c>
      <c r="AE1384">
        <v>0</v>
      </c>
      <c r="AF1384">
        <v>0</v>
      </c>
      <c r="AG1384">
        <v>0</v>
      </c>
      <c r="AH1384">
        <v>0</v>
      </c>
      <c r="AI1384">
        <v>0</v>
      </c>
      <c r="AJ1384">
        <v>0</v>
      </c>
      <c r="AK1384">
        <v>0</v>
      </c>
      <c r="AL1384">
        <v>0</v>
      </c>
      <c r="AM1384">
        <v>0</v>
      </c>
      <c r="AN1384">
        <v>0</v>
      </c>
      <c r="AO1384">
        <v>200</v>
      </c>
      <c r="AP1384">
        <v>0</v>
      </c>
    </row>
    <row r="1385" spans="1:42" hidden="1">
      <c r="A1385" s="48" t="s">
        <v>3648</v>
      </c>
      <c r="B1385">
        <v>350</v>
      </c>
      <c r="C1385">
        <v>0</v>
      </c>
      <c r="D1385" s="1">
        <v>41209</v>
      </c>
      <c r="F1385" s="1">
        <v>41213</v>
      </c>
      <c r="G1385" s="1">
        <v>41209</v>
      </c>
      <c r="H1385" t="s">
        <v>27</v>
      </c>
      <c r="I1385" t="s">
        <v>653</v>
      </c>
      <c r="J1385" t="s">
        <v>27</v>
      </c>
      <c r="K1385" t="s">
        <v>27</v>
      </c>
      <c r="L1385" t="s">
        <v>2064</v>
      </c>
      <c r="M1385" t="s">
        <v>3656</v>
      </c>
      <c r="N1385" t="s">
        <v>3453</v>
      </c>
      <c r="O1385" t="s">
        <v>2065</v>
      </c>
      <c r="P1385" t="s">
        <v>3454</v>
      </c>
      <c r="Q1385">
        <v>100</v>
      </c>
      <c r="R1385">
        <v>350</v>
      </c>
      <c r="S1385">
        <v>350</v>
      </c>
      <c r="T1385">
        <v>0</v>
      </c>
      <c r="U1385">
        <v>350</v>
      </c>
      <c r="V1385">
        <v>350</v>
      </c>
      <c r="W1385">
        <v>0</v>
      </c>
      <c r="X1385">
        <v>0</v>
      </c>
      <c r="Y1385">
        <v>0</v>
      </c>
      <c r="Z1385">
        <v>0</v>
      </c>
      <c r="AA1385">
        <v>0</v>
      </c>
      <c r="AB1385">
        <v>0</v>
      </c>
      <c r="AC1385">
        <v>0</v>
      </c>
      <c r="AD1385">
        <v>0</v>
      </c>
      <c r="AE1385">
        <v>0</v>
      </c>
      <c r="AF1385">
        <v>0</v>
      </c>
      <c r="AG1385">
        <v>0</v>
      </c>
      <c r="AH1385">
        <v>0</v>
      </c>
      <c r="AI1385">
        <v>0</v>
      </c>
      <c r="AJ1385">
        <v>0</v>
      </c>
      <c r="AK1385">
        <v>0</v>
      </c>
      <c r="AL1385">
        <v>0</v>
      </c>
      <c r="AM1385">
        <v>0</v>
      </c>
      <c r="AN1385">
        <v>0</v>
      </c>
      <c r="AO1385">
        <v>350</v>
      </c>
      <c r="AP1385">
        <v>0</v>
      </c>
    </row>
    <row r="1386" spans="1:42">
      <c r="A1386" s="48" t="s">
        <v>3649</v>
      </c>
      <c r="B1386">
        <v>500</v>
      </c>
      <c r="C1386">
        <v>0</v>
      </c>
      <c r="D1386" s="1">
        <v>41220</v>
      </c>
      <c r="F1386" s="1">
        <v>41243</v>
      </c>
      <c r="G1386" s="1">
        <v>41220</v>
      </c>
      <c r="H1386" t="s">
        <v>27</v>
      </c>
      <c r="I1386" t="s">
        <v>237</v>
      </c>
      <c r="J1386" t="s">
        <v>27</v>
      </c>
      <c r="K1386" t="s">
        <v>27</v>
      </c>
      <c r="L1386" t="s">
        <v>973</v>
      </c>
      <c r="M1386" t="s">
        <v>3647</v>
      </c>
      <c r="N1386" t="s">
        <v>3453</v>
      </c>
      <c r="O1386" t="s">
        <v>1746</v>
      </c>
      <c r="P1386" t="s">
        <v>3454</v>
      </c>
      <c r="Q1386">
        <v>100</v>
      </c>
      <c r="R1386">
        <v>500</v>
      </c>
      <c r="S1386">
        <v>500</v>
      </c>
      <c r="T1386">
        <v>0</v>
      </c>
      <c r="U1386">
        <v>500</v>
      </c>
      <c r="V1386">
        <v>500</v>
      </c>
      <c r="W1386">
        <v>0</v>
      </c>
      <c r="X1386">
        <v>0</v>
      </c>
      <c r="Y1386">
        <v>0</v>
      </c>
      <c r="Z1386">
        <v>0</v>
      </c>
      <c r="AA1386">
        <v>0</v>
      </c>
      <c r="AB1386">
        <v>0</v>
      </c>
      <c r="AC1386">
        <v>0</v>
      </c>
      <c r="AD1386">
        <v>0</v>
      </c>
      <c r="AE1386">
        <v>0</v>
      </c>
      <c r="AF1386">
        <v>0</v>
      </c>
      <c r="AG1386">
        <v>0</v>
      </c>
      <c r="AH1386">
        <v>0</v>
      </c>
      <c r="AI1386">
        <v>0</v>
      </c>
      <c r="AJ1386">
        <v>0</v>
      </c>
      <c r="AK1386">
        <v>0</v>
      </c>
      <c r="AL1386">
        <v>0</v>
      </c>
      <c r="AM1386">
        <v>0</v>
      </c>
      <c r="AN1386">
        <v>0</v>
      </c>
      <c r="AO1386">
        <v>500</v>
      </c>
      <c r="AP1386">
        <v>0</v>
      </c>
    </row>
    <row r="1387" spans="1:42" hidden="1">
      <c r="A1387" s="48" t="s">
        <v>3650</v>
      </c>
      <c r="B1387">
        <v>500</v>
      </c>
      <c r="C1387">
        <v>0</v>
      </c>
      <c r="D1387" s="1">
        <v>41220</v>
      </c>
      <c r="F1387" s="1">
        <v>41243</v>
      </c>
      <c r="G1387" s="1">
        <v>41220</v>
      </c>
      <c r="H1387" t="s">
        <v>27</v>
      </c>
      <c r="I1387" t="s">
        <v>126</v>
      </c>
      <c r="J1387" t="s">
        <v>27</v>
      </c>
      <c r="K1387" t="s">
        <v>27</v>
      </c>
      <c r="L1387" t="s">
        <v>1953</v>
      </c>
      <c r="M1387" t="s">
        <v>3647</v>
      </c>
      <c r="N1387" t="s">
        <v>3453</v>
      </c>
      <c r="O1387" t="s">
        <v>1954</v>
      </c>
      <c r="P1387" t="s">
        <v>3454</v>
      </c>
      <c r="Q1387">
        <v>100</v>
      </c>
      <c r="R1387">
        <v>500</v>
      </c>
      <c r="S1387">
        <v>500</v>
      </c>
      <c r="T1387">
        <v>0</v>
      </c>
      <c r="U1387">
        <v>500</v>
      </c>
      <c r="V1387">
        <v>500</v>
      </c>
      <c r="W1387">
        <v>0</v>
      </c>
      <c r="X1387">
        <v>0</v>
      </c>
      <c r="Y1387">
        <v>0</v>
      </c>
      <c r="Z1387">
        <v>0</v>
      </c>
      <c r="AA1387">
        <v>0</v>
      </c>
      <c r="AB1387">
        <v>0</v>
      </c>
      <c r="AC1387">
        <v>0</v>
      </c>
      <c r="AD1387">
        <v>0</v>
      </c>
      <c r="AE1387">
        <v>0</v>
      </c>
      <c r="AF1387">
        <v>0</v>
      </c>
      <c r="AG1387">
        <v>0</v>
      </c>
      <c r="AH1387">
        <v>0</v>
      </c>
      <c r="AI1387">
        <v>0</v>
      </c>
      <c r="AJ1387">
        <v>0</v>
      </c>
      <c r="AK1387">
        <v>0</v>
      </c>
      <c r="AL1387">
        <v>0</v>
      </c>
      <c r="AM1387">
        <v>0</v>
      </c>
      <c r="AN1387">
        <v>0</v>
      </c>
      <c r="AO1387">
        <v>500</v>
      </c>
      <c r="AP1387">
        <v>0</v>
      </c>
    </row>
    <row r="1388" spans="1:42" hidden="1">
      <c r="A1388" s="48" t="s">
        <v>3651</v>
      </c>
      <c r="B1388">
        <v>1000</v>
      </c>
      <c r="C1388">
        <v>0</v>
      </c>
      <c r="D1388" s="1">
        <v>41220</v>
      </c>
      <c r="F1388" s="1">
        <v>41243</v>
      </c>
      <c r="G1388" s="1">
        <v>41220</v>
      </c>
      <c r="H1388" t="s">
        <v>27</v>
      </c>
      <c r="I1388" t="s">
        <v>597</v>
      </c>
      <c r="J1388" t="s">
        <v>27</v>
      </c>
      <c r="K1388" t="s">
        <v>27</v>
      </c>
      <c r="L1388" t="s">
        <v>629</v>
      </c>
      <c r="M1388" t="s">
        <v>1930</v>
      </c>
      <c r="N1388" t="s">
        <v>3453</v>
      </c>
      <c r="O1388" t="s">
        <v>1769</v>
      </c>
      <c r="P1388" t="s">
        <v>3454</v>
      </c>
      <c r="Q1388">
        <v>100</v>
      </c>
      <c r="R1388">
        <v>1000</v>
      </c>
      <c r="S1388">
        <v>1000</v>
      </c>
      <c r="T1388">
        <v>0</v>
      </c>
      <c r="U1388">
        <v>1000</v>
      </c>
      <c r="V1388">
        <v>1000</v>
      </c>
      <c r="W1388">
        <v>0</v>
      </c>
      <c r="X1388">
        <v>0</v>
      </c>
      <c r="Y1388">
        <v>0</v>
      </c>
      <c r="Z1388">
        <v>0</v>
      </c>
      <c r="AA1388">
        <v>0</v>
      </c>
      <c r="AB1388">
        <v>0</v>
      </c>
      <c r="AC1388">
        <v>0</v>
      </c>
      <c r="AD1388">
        <v>0</v>
      </c>
      <c r="AE1388">
        <v>0</v>
      </c>
      <c r="AF1388">
        <v>0</v>
      </c>
      <c r="AG1388">
        <v>0</v>
      </c>
      <c r="AH1388">
        <v>0</v>
      </c>
      <c r="AI1388">
        <v>0</v>
      </c>
      <c r="AJ1388">
        <v>0</v>
      </c>
      <c r="AK1388">
        <v>0</v>
      </c>
      <c r="AL1388">
        <v>0</v>
      </c>
      <c r="AM1388">
        <v>0</v>
      </c>
      <c r="AN1388">
        <v>0</v>
      </c>
      <c r="AO1388">
        <v>1000</v>
      </c>
      <c r="AP1388">
        <v>0</v>
      </c>
    </row>
    <row r="1389" spans="1:42" hidden="1">
      <c r="A1389" s="48" t="s">
        <v>3652</v>
      </c>
      <c r="B1389">
        <v>600</v>
      </c>
      <c r="C1389">
        <v>0</v>
      </c>
      <c r="D1389" s="1">
        <v>41225</v>
      </c>
      <c r="F1389" s="1">
        <v>41243</v>
      </c>
      <c r="G1389" s="1">
        <v>41225</v>
      </c>
      <c r="H1389" t="s">
        <v>27</v>
      </c>
      <c r="I1389" t="s">
        <v>445</v>
      </c>
      <c r="J1389" t="s">
        <v>27</v>
      </c>
      <c r="K1389" t="s">
        <v>27</v>
      </c>
      <c r="L1389" t="s">
        <v>1932</v>
      </c>
      <c r="M1389" t="s">
        <v>2681</v>
      </c>
      <c r="N1389" t="s">
        <v>3453</v>
      </c>
      <c r="O1389" t="s">
        <v>1933</v>
      </c>
      <c r="P1389" t="s">
        <v>3454</v>
      </c>
      <c r="Q1389">
        <v>100</v>
      </c>
      <c r="R1389">
        <v>600</v>
      </c>
      <c r="S1389">
        <v>600</v>
      </c>
      <c r="T1389">
        <v>0</v>
      </c>
      <c r="U1389">
        <v>600</v>
      </c>
      <c r="V1389">
        <v>600</v>
      </c>
      <c r="W1389">
        <v>0</v>
      </c>
      <c r="X1389">
        <v>0</v>
      </c>
      <c r="Y1389">
        <v>0</v>
      </c>
      <c r="Z1389">
        <v>0</v>
      </c>
      <c r="AA1389">
        <v>0</v>
      </c>
      <c r="AB1389">
        <v>0</v>
      </c>
      <c r="AC1389">
        <v>0</v>
      </c>
      <c r="AD1389">
        <v>0</v>
      </c>
      <c r="AE1389">
        <v>0</v>
      </c>
      <c r="AF1389">
        <v>0</v>
      </c>
      <c r="AG1389">
        <v>0</v>
      </c>
      <c r="AH1389">
        <v>0</v>
      </c>
      <c r="AI1389">
        <v>0</v>
      </c>
      <c r="AJ1389">
        <v>0</v>
      </c>
      <c r="AK1389">
        <v>0</v>
      </c>
      <c r="AL1389">
        <v>0</v>
      </c>
      <c r="AM1389">
        <v>0</v>
      </c>
      <c r="AN1389">
        <v>0</v>
      </c>
      <c r="AO1389">
        <v>600</v>
      </c>
      <c r="AP1389">
        <v>0</v>
      </c>
    </row>
    <row r="1390" spans="1:42" hidden="1">
      <c r="A1390" s="48" t="s">
        <v>3653</v>
      </c>
      <c r="B1390">
        <v>1869.92</v>
      </c>
      <c r="C1390">
        <v>0</v>
      </c>
      <c r="D1390" s="1">
        <v>41234</v>
      </c>
      <c r="F1390" s="1">
        <v>41243</v>
      </c>
      <c r="G1390" s="1">
        <v>41241</v>
      </c>
      <c r="H1390" t="s">
        <v>27</v>
      </c>
      <c r="I1390" t="s">
        <v>733</v>
      </c>
      <c r="J1390" t="s">
        <v>27</v>
      </c>
      <c r="K1390" t="s">
        <v>27</v>
      </c>
      <c r="L1390" t="s">
        <v>31</v>
      </c>
      <c r="M1390" t="s">
        <v>3657</v>
      </c>
      <c r="N1390" t="s">
        <v>3453</v>
      </c>
      <c r="O1390" t="s">
        <v>1665</v>
      </c>
      <c r="P1390" t="s">
        <v>3454</v>
      </c>
      <c r="Q1390">
        <v>100</v>
      </c>
      <c r="R1390">
        <v>1869.92</v>
      </c>
      <c r="S1390">
        <v>1869.92</v>
      </c>
      <c r="T1390">
        <v>0</v>
      </c>
      <c r="U1390">
        <v>1869.92</v>
      </c>
      <c r="V1390">
        <v>1869.92</v>
      </c>
      <c r="W1390">
        <v>0</v>
      </c>
      <c r="X1390">
        <v>0</v>
      </c>
      <c r="Y1390">
        <v>0</v>
      </c>
      <c r="Z1390">
        <v>0</v>
      </c>
      <c r="AA1390">
        <v>0</v>
      </c>
      <c r="AB1390">
        <v>0</v>
      </c>
      <c r="AC1390">
        <v>0</v>
      </c>
      <c r="AD1390">
        <v>0</v>
      </c>
      <c r="AE1390">
        <v>0</v>
      </c>
      <c r="AF1390">
        <v>0</v>
      </c>
      <c r="AG1390">
        <v>0</v>
      </c>
      <c r="AH1390">
        <v>0</v>
      </c>
      <c r="AI1390">
        <v>0</v>
      </c>
      <c r="AJ1390">
        <v>0</v>
      </c>
      <c r="AK1390">
        <v>0</v>
      </c>
      <c r="AL1390">
        <v>0</v>
      </c>
      <c r="AM1390">
        <v>0</v>
      </c>
      <c r="AN1390">
        <v>0</v>
      </c>
      <c r="AO1390">
        <v>1869.92</v>
      </c>
      <c r="AP1390">
        <v>0</v>
      </c>
    </row>
    <row r="1391" spans="1:42" hidden="1">
      <c r="A1391" s="48" t="s">
        <v>3654</v>
      </c>
      <c r="B1391">
        <v>1869.92</v>
      </c>
      <c r="C1391">
        <v>0</v>
      </c>
      <c r="D1391" s="1">
        <v>41241</v>
      </c>
      <c r="F1391" s="1">
        <v>41243</v>
      </c>
      <c r="G1391" s="1">
        <v>41241</v>
      </c>
      <c r="H1391" t="s">
        <v>27</v>
      </c>
      <c r="I1391" t="s">
        <v>733</v>
      </c>
      <c r="J1391" t="s">
        <v>27</v>
      </c>
      <c r="K1391" t="s">
        <v>27</v>
      </c>
      <c r="L1391" t="s">
        <v>31</v>
      </c>
      <c r="M1391" t="s">
        <v>3657</v>
      </c>
      <c r="N1391" t="s">
        <v>3453</v>
      </c>
      <c r="O1391" t="s">
        <v>1665</v>
      </c>
      <c r="P1391" t="s">
        <v>3454</v>
      </c>
      <c r="Q1391">
        <v>100</v>
      </c>
      <c r="R1391">
        <v>1869.92</v>
      </c>
      <c r="S1391">
        <v>1869.92</v>
      </c>
      <c r="T1391">
        <v>0</v>
      </c>
      <c r="U1391">
        <v>1869.92</v>
      </c>
      <c r="V1391">
        <v>1869.92</v>
      </c>
      <c r="W1391">
        <v>0</v>
      </c>
      <c r="X1391">
        <v>0</v>
      </c>
      <c r="Y1391">
        <v>0</v>
      </c>
      <c r="Z1391">
        <v>0</v>
      </c>
      <c r="AA1391">
        <v>0</v>
      </c>
      <c r="AB1391">
        <v>0</v>
      </c>
      <c r="AC1391">
        <v>0</v>
      </c>
      <c r="AD1391">
        <v>0</v>
      </c>
      <c r="AE1391">
        <v>0</v>
      </c>
      <c r="AF1391">
        <v>0</v>
      </c>
      <c r="AG1391">
        <v>0</v>
      </c>
      <c r="AH1391">
        <v>0</v>
      </c>
      <c r="AI1391">
        <v>0</v>
      </c>
      <c r="AJ1391">
        <v>0</v>
      </c>
      <c r="AK1391">
        <v>0</v>
      </c>
      <c r="AL1391">
        <v>0</v>
      </c>
      <c r="AM1391">
        <v>0</v>
      </c>
      <c r="AN1391">
        <v>0</v>
      </c>
      <c r="AO1391">
        <v>1869.92</v>
      </c>
      <c r="AP1391">
        <v>0</v>
      </c>
    </row>
    <row r="1392" spans="1:42" hidden="1">
      <c r="A1392" s="48" t="s">
        <v>3655</v>
      </c>
      <c r="B1392">
        <v>894.31</v>
      </c>
      <c r="C1392">
        <v>0</v>
      </c>
      <c r="D1392" s="1">
        <v>41241</v>
      </c>
      <c r="F1392" s="1">
        <v>41243</v>
      </c>
      <c r="G1392" s="1">
        <v>41241</v>
      </c>
      <c r="H1392" t="s">
        <v>27</v>
      </c>
      <c r="I1392" t="s">
        <v>1165</v>
      </c>
      <c r="J1392" t="s">
        <v>27</v>
      </c>
      <c r="K1392" t="s">
        <v>27</v>
      </c>
      <c r="L1392" t="s">
        <v>156</v>
      </c>
      <c r="M1392" t="s">
        <v>3658</v>
      </c>
      <c r="N1392" t="s">
        <v>3453</v>
      </c>
      <c r="O1392" t="s">
        <v>2571</v>
      </c>
      <c r="P1392" t="s">
        <v>3454</v>
      </c>
      <c r="Q1392">
        <v>100</v>
      </c>
      <c r="R1392">
        <v>894.31</v>
      </c>
      <c r="S1392">
        <v>894.31</v>
      </c>
      <c r="T1392">
        <v>0</v>
      </c>
      <c r="U1392">
        <v>894.31</v>
      </c>
      <c r="V1392">
        <v>894.31</v>
      </c>
      <c r="W1392">
        <v>0</v>
      </c>
      <c r="X1392">
        <v>0</v>
      </c>
      <c r="Y1392">
        <v>0</v>
      </c>
      <c r="Z1392">
        <v>0</v>
      </c>
      <c r="AA1392">
        <v>0</v>
      </c>
      <c r="AB1392">
        <v>0</v>
      </c>
      <c r="AC1392">
        <v>0</v>
      </c>
      <c r="AD1392">
        <v>0</v>
      </c>
      <c r="AE1392">
        <v>0</v>
      </c>
      <c r="AF1392">
        <v>0</v>
      </c>
      <c r="AG1392">
        <v>0</v>
      </c>
      <c r="AH1392">
        <v>0</v>
      </c>
      <c r="AI1392">
        <v>0</v>
      </c>
      <c r="AJ1392">
        <v>0</v>
      </c>
      <c r="AK1392">
        <v>0</v>
      </c>
      <c r="AL1392">
        <v>0</v>
      </c>
      <c r="AM1392">
        <v>0</v>
      </c>
      <c r="AN1392">
        <v>0</v>
      </c>
      <c r="AO1392">
        <v>894.31</v>
      </c>
      <c r="AP1392">
        <v>0</v>
      </c>
    </row>
    <row r="1393" spans="1:42" hidden="1">
      <c r="A1393" s="48" t="s">
        <v>3659</v>
      </c>
      <c r="B1393">
        <v>1000</v>
      </c>
      <c r="C1393">
        <v>0</v>
      </c>
      <c r="D1393" s="1">
        <v>41254</v>
      </c>
      <c r="F1393" s="1">
        <v>41274</v>
      </c>
      <c r="G1393" s="1">
        <v>41254</v>
      </c>
      <c r="H1393" t="s">
        <v>27</v>
      </c>
      <c r="I1393" t="s">
        <v>79</v>
      </c>
      <c r="J1393" t="s">
        <v>27</v>
      </c>
      <c r="K1393" t="s">
        <v>27</v>
      </c>
      <c r="L1393" t="s">
        <v>125</v>
      </c>
      <c r="M1393" t="s">
        <v>3621</v>
      </c>
      <c r="N1393" t="s">
        <v>3453</v>
      </c>
      <c r="O1393" t="s">
        <v>1768</v>
      </c>
      <c r="P1393" t="s">
        <v>3454</v>
      </c>
      <c r="Q1393">
        <v>100</v>
      </c>
      <c r="R1393">
        <v>1000</v>
      </c>
      <c r="S1393">
        <v>1000</v>
      </c>
      <c r="T1393">
        <v>0</v>
      </c>
      <c r="U1393">
        <v>1000</v>
      </c>
      <c r="V1393">
        <v>1000</v>
      </c>
      <c r="W1393">
        <v>0</v>
      </c>
      <c r="X1393">
        <v>0</v>
      </c>
      <c r="Y1393">
        <v>0</v>
      </c>
      <c r="Z1393">
        <v>0</v>
      </c>
      <c r="AA1393">
        <v>0</v>
      </c>
      <c r="AB1393">
        <v>0</v>
      </c>
      <c r="AC1393">
        <v>0</v>
      </c>
      <c r="AD1393">
        <v>0</v>
      </c>
      <c r="AE1393">
        <v>0</v>
      </c>
      <c r="AF1393">
        <v>0</v>
      </c>
      <c r="AG1393">
        <v>0</v>
      </c>
      <c r="AH1393">
        <v>0</v>
      </c>
      <c r="AI1393">
        <v>0</v>
      </c>
      <c r="AJ1393">
        <v>0</v>
      </c>
      <c r="AK1393">
        <v>0</v>
      </c>
      <c r="AL1393">
        <v>0</v>
      </c>
      <c r="AM1393">
        <v>0</v>
      </c>
      <c r="AN1393">
        <v>0</v>
      </c>
      <c r="AO1393">
        <v>1000</v>
      </c>
      <c r="AP1393">
        <v>0</v>
      </c>
    </row>
    <row r="1394" spans="1:42" hidden="1">
      <c r="A1394" s="48" t="s">
        <v>3660</v>
      </c>
      <c r="B1394">
        <v>450</v>
      </c>
      <c r="C1394">
        <v>0</v>
      </c>
      <c r="D1394" s="1">
        <v>41254</v>
      </c>
      <c r="F1394" s="1">
        <v>41274</v>
      </c>
      <c r="G1394" s="1">
        <v>41254</v>
      </c>
      <c r="H1394" t="s">
        <v>27</v>
      </c>
      <c r="I1394" t="s">
        <v>118</v>
      </c>
      <c r="J1394" t="s">
        <v>27</v>
      </c>
      <c r="K1394" t="s">
        <v>27</v>
      </c>
      <c r="L1394" t="s">
        <v>1156</v>
      </c>
      <c r="M1394" t="s">
        <v>2792</v>
      </c>
      <c r="N1394" t="s">
        <v>3453</v>
      </c>
      <c r="O1394" t="s">
        <v>1755</v>
      </c>
      <c r="P1394" t="s">
        <v>3454</v>
      </c>
      <c r="Q1394">
        <v>100</v>
      </c>
      <c r="R1394">
        <v>450</v>
      </c>
      <c r="S1394">
        <v>450</v>
      </c>
      <c r="T1394">
        <v>0</v>
      </c>
      <c r="U1394">
        <v>450</v>
      </c>
      <c r="V1394">
        <v>450</v>
      </c>
      <c r="W1394">
        <v>0</v>
      </c>
      <c r="X1394">
        <v>0</v>
      </c>
      <c r="Y1394">
        <v>0</v>
      </c>
      <c r="Z1394">
        <v>0</v>
      </c>
      <c r="AA1394">
        <v>0</v>
      </c>
      <c r="AB1394">
        <v>0</v>
      </c>
      <c r="AC1394">
        <v>0</v>
      </c>
      <c r="AD1394">
        <v>0</v>
      </c>
      <c r="AE1394">
        <v>0</v>
      </c>
      <c r="AF1394">
        <v>0</v>
      </c>
      <c r="AG1394">
        <v>0</v>
      </c>
      <c r="AH1394">
        <v>0</v>
      </c>
      <c r="AI1394">
        <v>0</v>
      </c>
      <c r="AJ1394">
        <v>0</v>
      </c>
      <c r="AK1394">
        <v>0</v>
      </c>
      <c r="AL1394">
        <v>0</v>
      </c>
      <c r="AM1394">
        <v>0</v>
      </c>
      <c r="AN1394">
        <v>0</v>
      </c>
      <c r="AO1394">
        <v>450</v>
      </c>
      <c r="AP1394">
        <v>0</v>
      </c>
    </row>
    <row r="1395" spans="1:42" hidden="1">
      <c r="A1395" s="48" t="s">
        <v>3661</v>
      </c>
      <c r="B1395">
        <v>70</v>
      </c>
      <c r="C1395">
        <v>0</v>
      </c>
      <c r="D1395" s="1">
        <v>41254</v>
      </c>
      <c r="F1395" s="1">
        <v>41274</v>
      </c>
      <c r="G1395" s="1">
        <v>41254</v>
      </c>
      <c r="H1395" t="s">
        <v>27</v>
      </c>
      <c r="I1395" t="s">
        <v>156</v>
      </c>
      <c r="J1395" t="s">
        <v>27</v>
      </c>
      <c r="K1395" t="s">
        <v>27</v>
      </c>
      <c r="L1395" t="s">
        <v>637</v>
      </c>
      <c r="M1395" t="s">
        <v>3664</v>
      </c>
      <c r="N1395" t="s">
        <v>3453</v>
      </c>
      <c r="O1395" t="s">
        <v>1822</v>
      </c>
      <c r="P1395" t="s">
        <v>3454</v>
      </c>
      <c r="Q1395">
        <v>100</v>
      </c>
      <c r="R1395">
        <v>70</v>
      </c>
      <c r="S1395">
        <v>70</v>
      </c>
      <c r="T1395">
        <v>0</v>
      </c>
      <c r="U1395">
        <v>70</v>
      </c>
      <c r="V1395">
        <v>70</v>
      </c>
      <c r="W1395">
        <v>0</v>
      </c>
      <c r="X1395">
        <v>0</v>
      </c>
      <c r="Y1395">
        <v>0</v>
      </c>
      <c r="Z1395">
        <v>0</v>
      </c>
      <c r="AA1395">
        <v>0</v>
      </c>
      <c r="AB1395">
        <v>0</v>
      </c>
      <c r="AC1395">
        <v>0</v>
      </c>
      <c r="AD1395">
        <v>0</v>
      </c>
      <c r="AE1395">
        <v>0</v>
      </c>
      <c r="AF1395">
        <v>0</v>
      </c>
      <c r="AG1395">
        <v>0</v>
      </c>
      <c r="AH1395">
        <v>0</v>
      </c>
      <c r="AI1395">
        <v>0</v>
      </c>
      <c r="AJ1395">
        <v>0</v>
      </c>
      <c r="AK1395">
        <v>0</v>
      </c>
      <c r="AL1395">
        <v>0</v>
      </c>
      <c r="AM1395">
        <v>0</v>
      </c>
      <c r="AN1395">
        <v>0</v>
      </c>
      <c r="AO1395">
        <v>70</v>
      </c>
      <c r="AP1395">
        <v>0</v>
      </c>
    </row>
    <row r="1396" spans="1:42" hidden="1">
      <c r="A1396" s="48" t="s">
        <v>3662</v>
      </c>
      <c r="B1396">
        <v>9739.7999999999993</v>
      </c>
      <c r="C1396">
        <v>0</v>
      </c>
      <c r="D1396" s="1">
        <v>41263</v>
      </c>
      <c r="F1396" s="1">
        <v>41274</v>
      </c>
      <c r="G1396" s="1">
        <v>41263</v>
      </c>
      <c r="H1396" t="s">
        <v>27</v>
      </c>
      <c r="I1396" t="s">
        <v>3117</v>
      </c>
      <c r="J1396" t="s">
        <v>27</v>
      </c>
      <c r="K1396" t="s">
        <v>27</v>
      </c>
      <c r="L1396" t="s">
        <v>29</v>
      </c>
      <c r="M1396" t="s">
        <v>3665</v>
      </c>
      <c r="N1396" t="s">
        <v>3453</v>
      </c>
      <c r="O1396" t="s">
        <v>3119</v>
      </c>
      <c r="P1396" t="s">
        <v>3454</v>
      </c>
      <c r="Q1396">
        <v>100</v>
      </c>
      <c r="R1396">
        <v>9739.7999999999993</v>
      </c>
      <c r="S1396">
        <v>9739.7999999999993</v>
      </c>
      <c r="T1396">
        <v>0</v>
      </c>
      <c r="U1396">
        <v>9739.7999999999993</v>
      </c>
      <c r="V1396">
        <v>9739.7999999999993</v>
      </c>
      <c r="W1396">
        <v>0</v>
      </c>
      <c r="X1396">
        <v>0</v>
      </c>
      <c r="Y1396">
        <v>0</v>
      </c>
      <c r="Z1396">
        <v>0</v>
      </c>
      <c r="AA1396">
        <v>0</v>
      </c>
      <c r="AB1396">
        <v>0</v>
      </c>
      <c r="AC1396">
        <v>0</v>
      </c>
      <c r="AD1396">
        <v>0</v>
      </c>
      <c r="AE1396">
        <v>0</v>
      </c>
      <c r="AF1396">
        <v>0</v>
      </c>
      <c r="AG1396">
        <v>0</v>
      </c>
      <c r="AH1396">
        <v>0</v>
      </c>
      <c r="AI1396">
        <v>0</v>
      </c>
      <c r="AJ1396">
        <v>0</v>
      </c>
      <c r="AK1396">
        <v>0</v>
      </c>
      <c r="AL1396">
        <v>0</v>
      </c>
      <c r="AM1396">
        <v>0</v>
      </c>
      <c r="AN1396">
        <v>0</v>
      </c>
      <c r="AO1396">
        <v>9739.7999999999993</v>
      </c>
      <c r="AP1396">
        <v>0</v>
      </c>
    </row>
    <row r="1397" spans="1:42" hidden="1">
      <c r="A1397" s="48" t="s">
        <v>3663</v>
      </c>
      <c r="B1397">
        <v>1135</v>
      </c>
      <c r="C1397">
        <v>0</v>
      </c>
      <c r="D1397" s="1">
        <v>41263</v>
      </c>
      <c r="F1397" s="1">
        <v>41274</v>
      </c>
      <c r="G1397" s="1">
        <v>41263</v>
      </c>
      <c r="H1397" t="s">
        <v>27</v>
      </c>
      <c r="I1397" t="s">
        <v>3117</v>
      </c>
      <c r="J1397" t="s">
        <v>27</v>
      </c>
      <c r="K1397" t="s">
        <v>27</v>
      </c>
      <c r="L1397" t="s">
        <v>29</v>
      </c>
      <c r="M1397" t="s">
        <v>3666</v>
      </c>
      <c r="N1397" t="s">
        <v>3453</v>
      </c>
      <c r="O1397" t="s">
        <v>3119</v>
      </c>
      <c r="P1397" t="s">
        <v>3454</v>
      </c>
      <c r="Q1397">
        <v>100</v>
      </c>
      <c r="R1397">
        <v>1135</v>
      </c>
      <c r="S1397">
        <v>1135</v>
      </c>
      <c r="T1397">
        <v>0</v>
      </c>
      <c r="U1397">
        <v>1135</v>
      </c>
      <c r="V1397">
        <v>1135</v>
      </c>
      <c r="W1397">
        <v>0</v>
      </c>
      <c r="X1397">
        <v>0</v>
      </c>
      <c r="Y1397">
        <v>0</v>
      </c>
      <c r="Z1397">
        <v>0</v>
      </c>
      <c r="AA1397">
        <v>0</v>
      </c>
      <c r="AB1397">
        <v>0</v>
      </c>
      <c r="AC1397">
        <v>0</v>
      </c>
      <c r="AD1397">
        <v>0</v>
      </c>
      <c r="AE1397">
        <v>0</v>
      </c>
      <c r="AF1397">
        <v>0</v>
      </c>
      <c r="AG1397">
        <v>0</v>
      </c>
      <c r="AH1397">
        <v>0</v>
      </c>
      <c r="AI1397">
        <v>0</v>
      </c>
      <c r="AJ1397">
        <v>0</v>
      </c>
      <c r="AK1397">
        <v>0</v>
      </c>
      <c r="AL1397">
        <v>0</v>
      </c>
      <c r="AM1397">
        <v>0</v>
      </c>
      <c r="AN1397">
        <v>0</v>
      </c>
      <c r="AO1397">
        <v>1135</v>
      </c>
      <c r="AP1397">
        <v>0</v>
      </c>
    </row>
    <row r="1398" spans="1:42" hidden="1">
      <c r="A1398" s="48" t="s">
        <v>3667</v>
      </c>
      <c r="B1398">
        <v>350</v>
      </c>
      <c r="C1398">
        <v>0</v>
      </c>
      <c r="D1398" s="1">
        <v>41331</v>
      </c>
      <c r="F1398" s="1">
        <v>41333</v>
      </c>
      <c r="G1398" s="1">
        <v>41325</v>
      </c>
      <c r="H1398" t="s">
        <v>27</v>
      </c>
      <c r="I1398" t="s">
        <v>34</v>
      </c>
      <c r="J1398" t="s">
        <v>27</v>
      </c>
      <c r="K1398" t="s">
        <v>27</v>
      </c>
      <c r="L1398" t="s">
        <v>927</v>
      </c>
      <c r="M1398" t="s">
        <v>2489</v>
      </c>
      <c r="N1398" t="s">
        <v>3453</v>
      </c>
      <c r="O1398" t="s">
        <v>1612</v>
      </c>
      <c r="P1398" t="s">
        <v>3454</v>
      </c>
      <c r="Q1398">
        <v>100</v>
      </c>
      <c r="R1398">
        <v>350</v>
      </c>
      <c r="S1398">
        <v>350</v>
      </c>
      <c r="T1398">
        <v>0</v>
      </c>
      <c r="U1398">
        <v>350</v>
      </c>
      <c r="V1398">
        <v>350</v>
      </c>
      <c r="W1398">
        <v>0</v>
      </c>
      <c r="X1398">
        <v>0</v>
      </c>
      <c r="Y1398">
        <v>0</v>
      </c>
      <c r="Z1398">
        <v>0</v>
      </c>
      <c r="AA1398">
        <v>0</v>
      </c>
      <c r="AB1398">
        <v>0</v>
      </c>
      <c r="AC1398">
        <v>0</v>
      </c>
      <c r="AD1398">
        <v>0</v>
      </c>
      <c r="AE1398">
        <v>0</v>
      </c>
      <c r="AF1398">
        <v>0</v>
      </c>
      <c r="AG1398">
        <v>0</v>
      </c>
      <c r="AH1398">
        <v>0</v>
      </c>
      <c r="AI1398">
        <v>0</v>
      </c>
      <c r="AJ1398">
        <v>0</v>
      </c>
      <c r="AK1398">
        <v>0</v>
      </c>
      <c r="AL1398">
        <v>0</v>
      </c>
      <c r="AM1398">
        <v>0</v>
      </c>
      <c r="AN1398">
        <v>0</v>
      </c>
      <c r="AO1398">
        <v>350</v>
      </c>
      <c r="AP1398">
        <v>0</v>
      </c>
    </row>
    <row r="1399" spans="1:42" hidden="1">
      <c r="A1399" s="48" t="s">
        <v>3668</v>
      </c>
      <c r="B1399">
        <v>320</v>
      </c>
      <c r="C1399">
        <v>0</v>
      </c>
      <c r="D1399" s="1">
        <v>41331</v>
      </c>
      <c r="F1399" s="1">
        <v>41333</v>
      </c>
      <c r="G1399" s="1">
        <v>41331</v>
      </c>
      <c r="H1399" t="s">
        <v>27</v>
      </c>
      <c r="I1399" t="s">
        <v>365</v>
      </c>
      <c r="J1399" t="s">
        <v>27</v>
      </c>
      <c r="K1399" t="s">
        <v>27</v>
      </c>
      <c r="L1399" t="s">
        <v>653</v>
      </c>
      <c r="M1399" t="s">
        <v>2793</v>
      </c>
      <c r="N1399" t="s">
        <v>3453</v>
      </c>
      <c r="O1399" t="s">
        <v>1775</v>
      </c>
      <c r="P1399" t="s">
        <v>3454</v>
      </c>
      <c r="Q1399">
        <v>100</v>
      </c>
      <c r="R1399">
        <v>320</v>
      </c>
      <c r="S1399">
        <v>320</v>
      </c>
      <c r="T1399">
        <v>0</v>
      </c>
      <c r="U1399">
        <v>320</v>
      </c>
      <c r="V1399">
        <v>320</v>
      </c>
      <c r="W1399">
        <v>0</v>
      </c>
      <c r="X1399">
        <v>0</v>
      </c>
      <c r="Y1399">
        <v>0</v>
      </c>
      <c r="Z1399">
        <v>0</v>
      </c>
      <c r="AA1399">
        <v>0</v>
      </c>
      <c r="AB1399">
        <v>0</v>
      </c>
      <c r="AC1399">
        <v>0</v>
      </c>
      <c r="AD1399">
        <v>0</v>
      </c>
      <c r="AE1399">
        <v>0</v>
      </c>
      <c r="AF1399">
        <v>0</v>
      </c>
      <c r="AG1399">
        <v>0</v>
      </c>
      <c r="AH1399">
        <v>0</v>
      </c>
      <c r="AI1399">
        <v>0</v>
      </c>
      <c r="AJ1399">
        <v>0</v>
      </c>
      <c r="AK1399">
        <v>0</v>
      </c>
      <c r="AL1399">
        <v>0</v>
      </c>
      <c r="AM1399">
        <v>0</v>
      </c>
      <c r="AN1399">
        <v>0</v>
      </c>
      <c r="AO1399">
        <v>320</v>
      </c>
      <c r="AP1399">
        <v>0</v>
      </c>
    </row>
    <row r="1400" spans="1:42" hidden="1">
      <c r="A1400" s="48" t="s">
        <v>3669</v>
      </c>
      <c r="B1400">
        <v>750</v>
      </c>
      <c r="C1400">
        <v>0</v>
      </c>
      <c r="D1400" s="1">
        <v>41331</v>
      </c>
      <c r="F1400" s="1">
        <v>41333</v>
      </c>
      <c r="G1400" s="1">
        <v>41331</v>
      </c>
      <c r="H1400" t="s">
        <v>27</v>
      </c>
      <c r="I1400" t="s">
        <v>733</v>
      </c>
      <c r="J1400" t="s">
        <v>27</v>
      </c>
      <c r="K1400" t="s">
        <v>27</v>
      </c>
      <c r="L1400" t="s">
        <v>34</v>
      </c>
      <c r="M1400" t="s">
        <v>3674</v>
      </c>
      <c r="N1400" t="s">
        <v>3453</v>
      </c>
      <c r="O1400" t="s">
        <v>1665</v>
      </c>
      <c r="P1400" t="s">
        <v>3454</v>
      </c>
      <c r="Q1400">
        <v>100</v>
      </c>
      <c r="R1400">
        <v>750</v>
      </c>
      <c r="S1400">
        <v>750</v>
      </c>
      <c r="T1400">
        <v>0</v>
      </c>
      <c r="U1400">
        <v>750</v>
      </c>
      <c r="V1400">
        <v>750</v>
      </c>
      <c r="W1400">
        <v>0</v>
      </c>
      <c r="X1400">
        <v>0</v>
      </c>
      <c r="Y1400">
        <v>0</v>
      </c>
      <c r="Z1400">
        <v>0</v>
      </c>
      <c r="AA1400">
        <v>0</v>
      </c>
      <c r="AB1400">
        <v>0</v>
      </c>
      <c r="AC1400">
        <v>0</v>
      </c>
      <c r="AD1400">
        <v>0</v>
      </c>
      <c r="AE1400">
        <v>0</v>
      </c>
      <c r="AF1400">
        <v>0</v>
      </c>
      <c r="AG1400">
        <v>0</v>
      </c>
      <c r="AH1400">
        <v>0</v>
      </c>
      <c r="AI1400">
        <v>0</v>
      </c>
      <c r="AJ1400">
        <v>0</v>
      </c>
      <c r="AK1400">
        <v>0</v>
      </c>
      <c r="AL1400">
        <v>0</v>
      </c>
      <c r="AM1400">
        <v>0</v>
      </c>
      <c r="AN1400">
        <v>0</v>
      </c>
      <c r="AO1400">
        <v>750</v>
      </c>
      <c r="AP1400">
        <v>0</v>
      </c>
    </row>
    <row r="1401" spans="1:42" hidden="1">
      <c r="A1401" s="48" t="s">
        <v>3670</v>
      </c>
      <c r="B1401">
        <v>600</v>
      </c>
      <c r="C1401">
        <v>0</v>
      </c>
      <c r="D1401" s="1">
        <v>41331</v>
      </c>
      <c r="F1401" s="1">
        <v>41333</v>
      </c>
      <c r="G1401" s="1">
        <v>41331</v>
      </c>
      <c r="H1401" t="s">
        <v>27</v>
      </c>
      <c r="I1401" t="s">
        <v>365</v>
      </c>
      <c r="J1401" t="s">
        <v>27</v>
      </c>
      <c r="K1401" t="s">
        <v>27</v>
      </c>
      <c r="L1401" t="s">
        <v>653</v>
      </c>
      <c r="M1401" t="s">
        <v>3505</v>
      </c>
      <c r="N1401" t="s">
        <v>3453</v>
      </c>
      <c r="O1401" t="s">
        <v>1775</v>
      </c>
      <c r="P1401" t="s">
        <v>3454</v>
      </c>
      <c r="Q1401">
        <v>100</v>
      </c>
      <c r="R1401">
        <v>600</v>
      </c>
      <c r="S1401">
        <v>600</v>
      </c>
      <c r="T1401">
        <v>0</v>
      </c>
      <c r="U1401">
        <v>600</v>
      </c>
      <c r="V1401">
        <v>600</v>
      </c>
      <c r="W1401">
        <v>0</v>
      </c>
      <c r="X1401">
        <v>0</v>
      </c>
      <c r="Y1401">
        <v>0</v>
      </c>
      <c r="Z1401">
        <v>0</v>
      </c>
      <c r="AA1401">
        <v>0</v>
      </c>
      <c r="AB1401">
        <v>0</v>
      </c>
      <c r="AC1401">
        <v>0</v>
      </c>
      <c r="AD1401">
        <v>0</v>
      </c>
      <c r="AE1401">
        <v>0</v>
      </c>
      <c r="AF1401">
        <v>0</v>
      </c>
      <c r="AG1401">
        <v>0</v>
      </c>
      <c r="AH1401">
        <v>0</v>
      </c>
      <c r="AI1401">
        <v>0</v>
      </c>
      <c r="AJ1401">
        <v>0</v>
      </c>
      <c r="AK1401">
        <v>0</v>
      </c>
      <c r="AL1401">
        <v>0</v>
      </c>
      <c r="AM1401">
        <v>0</v>
      </c>
      <c r="AN1401">
        <v>0</v>
      </c>
      <c r="AO1401">
        <v>600</v>
      </c>
      <c r="AP1401">
        <v>0</v>
      </c>
    </row>
    <row r="1402" spans="1:42" hidden="1">
      <c r="A1402" s="48" t="s">
        <v>3671</v>
      </c>
      <c r="B1402">
        <v>450</v>
      </c>
      <c r="C1402">
        <v>0</v>
      </c>
      <c r="D1402" s="1">
        <v>41331</v>
      </c>
      <c r="F1402" s="1">
        <v>41333</v>
      </c>
      <c r="G1402" s="1">
        <v>41324</v>
      </c>
      <c r="H1402" t="s">
        <v>27</v>
      </c>
      <c r="I1402" t="s">
        <v>365</v>
      </c>
      <c r="J1402" t="s">
        <v>27</v>
      </c>
      <c r="K1402" t="s">
        <v>27</v>
      </c>
      <c r="L1402" t="s">
        <v>653</v>
      </c>
      <c r="M1402" t="s">
        <v>2792</v>
      </c>
      <c r="N1402" t="s">
        <v>3453</v>
      </c>
      <c r="O1402" t="s">
        <v>1775</v>
      </c>
      <c r="P1402" t="s">
        <v>3454</v>
      </c>
      <c r="Q1402">
        <v>100</v>
      </c>
      <c r="R1402">
        <v>450</v>
      </c>
      <c r="S1402">
        <v>450</v>
      </c>
      <c r="T1402">
        <v>0</v>
      </c>
      <c r="U1402">
        <v>450</v>
      </c>
      <c r="V1402">
        <v>450</v>
      </c>
      <c r="W1402">
        <v>0</v>
      </c>
      <c r="X1402">
        <v>0</v>
      </c>
      <c r="Y1402">
        <v>0</v>
      </c>
      <c r="Z1402">
        <v>0</v>
      </c>
      <c r="AA1402">
        <v>0</v>
      </c>
      <c r="AB1402">
        <v>0</v>
      </c>
      <c r="AC1402">
        <v>0</v>
      </c>
      <c r="AD1402">
        <v>0</v>
      </c>
      <c r="AE1402">
        <v>0</v>
      </c>
      <c r="AF1402">
        <v>0</v>
      </c>
      <c r="AG1402">
        <v>0</v>
      </c>
      <c r="AH1402">
        <v>0</v>
      </c>
      <c r="AI1402">
        <v>0</v>
      </c>
      <c r="AJ1402">
        <v>0</v>
      </c>
      <c r="AK1402">
        <v>0</v>
      </c>
      <c r="AL1402">
        <v>0</v>
      </c>
      <c r="AM1402">
        <v>0</v>
      </c>
      <c r="AN1402">
        <v>0</v>
      </c>
      <c r="AO1402">
        <v>450</v>
      </c>
      <c r="AP1402">
        <v>0</v>
      </c>
    </row>
    <row r="1403" spans="1:42" hidden="1">
      <c r="A1403" s="48" t="s">
        <v>3672</v>
      </c>
      <c r="B1403">
        <v>1250</v>
      </c>
      <c r="C1403">
        <v>0</v>
      </c>
      <c r="D1403" s="1">
        <v>41341</v>
      </c>
      <c r="F1403" s="1">
        <v>41364</v>
      </c>
      <c r="G1403" s="1">
        <v>41341</v>
      </c>
      <c r="H1403" t="s">
        <v>27</v>
      </c>
      <c r="I1403" t="s">
        <v>437</v>
      </c>
      <c r="J1403" t="s">
        <v>27</v>
      </c>
      <c r="K1403" t="s">
        <v>27</v>
      </c>
      <c r="L1403" t="s">
        <v>2049</v>
      </c>
      <c r="M1403" t="s">
        <v>3621</v>
      </c>
      <c r="N1403" t="s">
        <v>3453</v>
      </c>
      <c r="O1403" t="s">
        <v>2050</v>
      </c>
      <c r="P1403" t="s">
        <v>3454</v>
      </c>
      <c r="Q1403">
        <v>100</v>
      </c>
      <c r="R1403">
        <v>1250</v>
      </c>
      <c r="S1403">
        <v>1250</v>
      </c>
      <c r="T1403">
        <v>0</v>
      </c>
      <c r="U1403">
        <v>1250</v>
      </c>
      <c r="V1403">
        <v>1250</v>
      </c>
      <c r="W1403">
        <v>0</v>
      </c>
      <c r="X1403">
        <v>0</v>
      </c>
      <c r="Y1403">
        <v>0</v>
      </c>
      <c r="Z1403">
        <v>0</v>
      </c>
      <c r="AA1403">
        <v>0</v>
      </c>
      <c r="AB1403">
        <v>0</v>
      </c>
      <c r="AC1403">
        <v>0</v>
      </c>
      <c r="AD1403">
        <v>0</v>
      </c>
      <c r="AE1403">
        <v>0</v>
      </c>
      <c r="AF1403">
        <v>0</v>
      </c>
      <c r="AG1403">
        <v>0</v>
      </c>
      <c r="AH1403">
        <v>0</v>
      </c>
      <c r="AI1403">
        <v>0</v>
      </c>
      <c r="AJ1403">
        <v>0</v>
      </c>
      <c r="AK1403">
        <v>0</v>
      </c>
      <c r="AL1403">
        <v>0</v>
      </c>
      <c r="AM1403">
        <v>0</v>
      </c>
      <c r="AN1403">
        <v>0</v>
      </c>
      <c r="AO1403">
        <v>1250</v>
      </c>
      <c r="AP1403">
        <v>0</v>
      </c>
    </row>
    <row r="1404" spans="1:42" hidden="1">
      <c r="A1404" s="48" t="s">
        <v>3673</v>
      </c>
      <c r="B1404">
        <v>450</v>
      </c>
      <c r="C1404">
        <v>0</v>
      </c>
      <c r="D1404" s="1">
        <v>41341</v>
      </c>
      <c r="F1404" s="1">
        <v>41364</v>
      </c>
      <c r="G1404" s="1">
        <v>41341</v>
      </c>
      <c r="H1404" t="s">
        <v>27</v>
      </c>
      <c r="I1404" t="s">
        <v>437</v>
      </c>
      <c r="J1404" t="s">
        <v>27</v>
      </c>
      <c r="K1404" t="s">
        <v>27</v>
      </c>
      <c r="L1404" t="s">
        <v>2049</v>
      </c>
      <c r="M1404" t="s">
        <v>2792</v>
      </c>
      <c r="N1404" t="s">
        <v>3453</v>
      </c>
      <c r="O1404" t="s">
        <v>2050</v>
      </c>
      <c r="P1404" t="s">
        <v>3454</v>
      </c>
      <c r="Q1404">
        <v>100</v>
      </c>
      <c r="R1404">
        <v>450</v>
      </c>
      <c r="S1404">
        <v>450</v>
      </c>
      <c r="T1404">
        <v>0</v>
      </c>
      <c r="U1404">
        <v>450</v>
      </c>
      <c r="V1404">
        <v>450</v>
      </c>
      <c r="W1404">
        <v>0</v>
      </c>
      <c r="X1404">
        <v>0</v>
      </c>
      <c r="Y1404">
        <v>0</v>
      </c>
      <c r="Z1404">
        <v>0</v>
      </c>
      <c r="AA1404">
        <v>0</v>
      </c>
      <c r="AB1404">
        <v>0</v>
      </c>
      <c r="AC1404">
        <v>0</v>
      </c>
      <c r="AD1404">
        <v>0</v>
      </c>
      <c r="AE1404">
        <v>0</v>
      </c>
      <c r="AF1404">
        <v>0</v>
      </c>
      <c r="AG1404">
        <v>0</v>
      </c>
      <c r="AH1404">
        <v>0</v>
      </c>
      <c r="AI1404">
        <v>0</v>
      </c>
      <c r="AJ1404">
        <v>0</v>
      </c>
      <c r="AK1404">
        <v>0</v>
      </c>
      <c r="AL1404">
        <v>0</v>
      </c>
      <c r="AM1404">
        <v>0</v>
      </c>
      <c r="AN1404">
        <v>0</v>
      </c>
      <c r="AO1404">
        <v>450</v>
      </c>
      <c r="AP1404">
        <v>0</v>
      </c>
    </row>
    <row r="1405" spans="1:42" hidden="1">
      <c r="A1405" s="48" t="s">
        <v>3675</v>
      </c>
      <c r="B1405">
        <v>298.19</v>
      </c>
      <c r="C1405">
        <v>0</v>
      </c>
      <c r="D1405" s="1">
        <v>41521</v>
      </c>
      <c r="F1405" s="1">
        <v>41547</v>
      </c>
      <c r="G1405" s="1">
        <v>41521</v>
      </c>
      <c r="H1405" t="s">
        <v>27</v>
      </c>
      <c r="I1405" t="s">
        <v>2484</v>
      </c>
      <c r="J1405" t="s">
        <v>27</v>
      </c>
      <c r="K1405" t="s">
        <v>27</v>
      </c>
      <c r="L1405" t="s">
        <v>285</v>
      </c>
      <c r="M1405" t="s">
        <v>3680</v>
      </c>
      <c r="N1405" t="s">
        <v>3453</v>
      </c>
      <c r="O1405" t="s">
        <v>2485</v>
      </c>
      <c r="P1405" t="s">
        <v>3454</v>
      </c>
      <c r="Q1405">
        <v>100</v>
      </c>
      <c r="R1405">
        <v>298.19</v>
      </c>
      <c r="S1405">
        <v>298.19</v>
      </c>
      <c r="T1405">
        <v>0</v>
      </c>
      <c r="U1405">
        <v>298.19</v>
      </c>
      <c r="V1405">
        <v>298.19</v>
      </c>
      <c r="W1405">
        <v>0</v>
      </c>
      <c r="X1405">
        <v>0</v>
      </c>
      <c r="Y1405">
        <v>0</v>
      </c>
      <c r="Z1405">
        <v>0</v>
      </c>
      <c r="AA1405">
        <v>0</v>
      </c>
      <c r="AB1405">
        <v>0</v>
      </c>
      <c r="AC1405">
        <v>0</v>
      </c>
      <c r="AD1405">
        <v>0</v>
      </c>
      <c r="AE1405">
        <v>0</v>
      </c>
      <c r="AF1405">
        <v>0</v>
      </c>
      <c r="AG1405">
        <v>0</v>
      </c>
      <c r="AH1405">
        <v>0</v>
      </c>
      <c r="AI1405">
        <v>0</v>
      </c>
      <c r="AJ1405">
        <v>0</v>
      </c>
      <c r="AK1405">
        <v>0</v>
      </c>
      <c r="AL1405">
        <v>0</v>
      </c>
      <c r="AM1405">
        <v>0</v>
      </c>
      <c r="AN1405">
        <v>0</v>
      </c>
      <c r="AO1405">
        <v>298.19</v>
      </c>
      <c r="AP1405">
        <v>0</v>
      </c>
    </row>
    <row r="1406" spans="1:42" hidden="1">
      <c r="A1406" s="48" t="s">
        <v>3676</v>
      </c>
      <c r="B1406">
        <v>284.55</v>
      </c>
      <c r="C1406">
        <v>0</v>
      </c>
      <c r="D1406" s="1">
        <v>41610</v>
      </c>
      <c r="F1406" s="1">
        <v>41639</v>
      </c>
      <c r="G1406" s="1">
        <v>41610</v>
      </c>
      <c r="H1406" t="s">
        <v>27</v>
      </c>
      <c r="I1406" t="s">
        <v>413</v>
      </c>
      <c r="J1406" t="s">
        <v>27</v>
      </c>
      <c r="K1406" t="s">
        <v>27</v>
      </c>
      <c r="L1406" t="s">
        <v>605</v>
      </c>
      <c r="M1406" t="s">
        <v>3532</v>
      </c>
      <c r="N1406" t="s">
        <v>3453</v>
      </c>
      <c r="O1406" t="s">
        <v>2053</v>
      </c>
      <c r="P1406" t="s">
        <v>3454</v>
      </c>
      <c r="Q1406">
        <v>100</v>
      </c>
      <c r="R1406">
        <v>284.55</v>
      </c>
      <c r="S1406">
        <v>284.55</v>
      </c>
      <c r="T1406">
        <v>0</v>
      </c>
      <c r="U1406">
        <v>284.55</v>
      </c>
      <c r="V1406">
        <v>284.55</v>
      </c>
      <c r="W1406">
        <v>0</v>
      </c>
      <c r="X1406">
        <v>0</v>
      </c>
      <c r="Y1406">
        <v>0</v>
      </c>
      <c r="Z1406">
        <v>0</v>
      </c>
      <c r="AA1406">
        <v>0</v>
      </c>
      <c r="AB1406">
        <v>0</v>
      </c>
      <c r="AC1406">
        <v>0</v>
      </c>
      <c r="AD1406">
        <v>0</v>
      </c>
      <c r="AE1406">
        <v>0</v>
      </c>
      <c r="AF1406">
        <v>0</v>
      </c>
      <c r="AG1406">
        <v>0</v>
      </c>
      <c r="AH1406">
        <v>0</v>
      </c>
      <c r="AI1406">
        <v>0</v>
      </c>
      <c r="AJ1406">
        <v>0</v>
      </c>
      <c r="AK1406">
        <v>0</v>
      </c>
      <c r="AL1406">
        <v>0</v>
      </c>
      <c r="AM1406">
        <v>0</v>
      </c>
      <c r="AN1406">
        <v>0</v>
      </c>
      <c r="AO1406">
        <v>284.55</v>
      </c>
      <c r="AP1406">
        <v>0</v>
      </c>
    </row>
    <row r="1407" spans="1:42" hidden="1">
      <c r="A1407" s="48" t="s">
        <v>3677</v>
      </c>
      <c r="B1407">
        <v>3414.63</v>
      </c>
      <c r="C1407">
        <v>0</v>
      </c>
      <c r="D1407" s="1">
        <v>42263</v>
      </c>
      <c r="F1407" s="1">
        <v>42277</v>
      </c>
      <c r="G1407" s="1">
        <v>42263</v>
      </c>
      <c r="H1407" t="s">
        <v>27</v>
      </c>
      <c r="I1407" t="s">
        <v>699</v>
      </c>
      <c r="J1407" t="s">
        <v>27</v>
      </c>
      <c r="K1407" t="s">
        <v>27</v>
      </c>
      <c r="L1407" t="s">
        <v>29</v>
      </c>
      <c r="M1407" t="s">
        <v>3681</v>
      </c>
      <c r="N1407" t="s">
        <v>3453</v>
      </c>
      <c r="O1407" t="s">
        <v>1647</v>
      </c>
      <c r="P1407" t="s">
        <v>3454</v>
      </c>
      <c r="Q1407">
        <v>100</v>
      </c>
      <c r="R1407">
        <v>3414.63</v>
      </c>
      <c r="S1407">
        <v>3414.63</v>
      </c>
      <c r="T1407">
        <v>0</v>
      </c>
      <c r="U1407">
        <v>3414.63</v>
      </c>
      <c r="V1407">
        <v>3414.63</v>
      </c>
      <c r="W1407">
        <v>0</v>
      </c>
      <c r="X1407">
        <v>0</v>
      </c>
      <c r="Y1407">
        <v>0</v>
      </c>
      <c r="Z1407">
        <v>0</v>
      </c>
      <c r="AA1407">
        <v>0</v>
      </c>
      <c r="AB1407">
        <v>0</v>
      </c>
      <c r="AC1407">
        <v>0</v>
      </c>
      <c r="AD1407">
        <v>0</v>
      </c>
      <c r="AE1407">
        <v>0</v>
      </c>
      <c r="AF1407">
        <v>0</v>
      </c>
      <c r="AG1407">
        <v>0</v>
      </c>
      <c r="AH1407">
        <v>0</v>
      </c>
      <c r="AI1407">
        <v>0</v>
      </c>
      <c r="AJ1407">
        <v>0</v>
      </c>
      <c r="AK1407">
        <v>0</v>
      </c>
      <c r="AL1407">
        <v>0</v>
      </c>
      <c r="AM1407">
        <v>0</v>
      </c>
      <c r="AN1407">
        <v>0</v>
      </c>
      <c r="AO1407">
        <v>3414.63</v>
      </c>
      <c r="AP1407">
        <v>0</v>
      </c>
    </row>
    <row r="1408" spans="1:42" hidden="1">
      <c r="A1408" s="48" t="s">
        <v>3678</v>
      </c>
      <c r="B1408">
        <v>1154.47</v>
      </c>
      <c r="C1408">
        <v>0</v>
      </c>
      <c r="D1408" s="1">
        <v>42263</v>
      </c>
      <c r="F1408" s="1">
        <v>42277</v>
      </c>
      <c r="G1408" s="1">
        <v>42263</v>
      </c>
      <c r="H1408" t="s">
        <v>27</v>
      </c>
      <c r="I1408" t="s">
        <v>699</v>
      </c>
      <c r="J1408" t="s">
        <v>27</v>
      </c>
      <c r="K1408" t="s">
        <v>27</v>
      </c>
      <c r="L1408" t="s">
        <v>29</v>
      </c>
      <c r="M1408" t="s">
        <v>3682</v>
      </c>
      <c r="N1408" t="s">
        <v>3453</v>
      </c>
      <c r="O1408" t="s">
        <v>1647</v>
      </c>
      <c r="P1408" t="s">
        <v>3454</v>
      </c>
      <c r="Q1408">
        <v>100</v>
      </c>
      <c r="R1408">
        <v>1154.47</v>
      </c>
      <c r="S1408">
        <v>1154.47</v>
      </c>
      <c r="T1408">
        <v>0</v>
      </c>
      <c r="U1408">
        <v>1154.47</v>
      </c>
      <c r="V1408">
        <v>1154.47</v>
      </c>
      <c r="W1408">
        <v>0</v>
      </c>
      <c r="X1408">
        <v>0</v>
      </c>
      <c r="Y1408">
        <v>0</v>
      </c>
      <c r="Z1408">
        <v>0</v>
      </c>
      <c r="AA1408">
        <v>0</v>
      </c>
      <c r="AB1408">
        <v>0</v>
      </c>
      <c r="AC1408">
        <v>0</v>
      </c>
      <c r="AD1408">
        <v>0</v>
      </c>
      <c r="AE1408">
        <v>0</v>
      </c>
      <c r="AF1408">
        <v>0</v>
      </c>
      <c r="AG1408">
        <v>0</v>
      </c>
      <c r="AH1408">
        <v>0</v>
      </c>
      <c r="AI1408">
        <v>0</v>
      </c>
      <c r="AJ1408">
        <v>0</v>
      </c>
      <c r="AK1408">
        <v>0</v>
      </c>
      <c r="AL1408">
        <v>0</v>
      </c>
      <c r="AM1408">
        <v>0</v>
      </c>
      <c r="AN1408">
        <v>0</v>
      </c>
      <c r="AO1408">
        <v>1154.47</v>
      </c>
      <c r="AP1408">
        <v>0</v>
      </c>
    </row>
    <row r="1409" spans="1:42" hidden="1">
      <c r="A1409" s="48" t="s">
        <v>3679</v>
      </c>
      <c r="B1409">
        <v>382.46</v>
      </c>
      <c r="C1409">
        <v>0</v>
      </c>
      <c r="D1409" s="1">
        <v>40786</v>
      </c>
      <c r="F1409" s="1">
        <v>40786</v>
      </c>
      <c r="G1409" s="1">
        <v>40786</v>
      </c>
      <c r="H1409" t="s">
        <v>27</v>
      </c>
      <c r="I1409" t="s">
        <v>29</v>
      </c>
      <c r="J1409" t="s">
        <v>27</v>
      </c>
      <c r="K1409" t="s">
        <v>27</v>
      </c>
      <c r="L1409" t="s">
        <v>669</v>
      </c>
      <c r="M1409" t="s">
        <v>2387</v>
      </c>
      <c r="N1409" t="s">
        <v>3453</v>
      </c>
      <c r="O1409" t="s">
        <v>1758</v>
      </c>
      <c r="P1409" t="s">
        <v>3454</v>
      </c>
      <c r="Q1409">
        <v>100</v>
      </c>
      <c r="R1409">
        <v>382.46</v>
      </c>
      <c r="S1409">
        <v>382.46</v>
      </c>
      <c r="T1409">
        <v>0</v>
      </c>
      <c r="U1409">
        <v>382.46</v>
      </c>
      <c r="V1409">
        <v>382.46</v>
      </c>
      <c r="W1409">
        <v>0</v>
      </c>
      <c r="X1409">
        <v>0</v>
      </c>
      <c r="Y1409">
        <v>0</v>
      </c>
      <c r="Z1409">
        <v>0</v>
      </c>
      <c r="AA1409">
        <v>0</v>
      </c>
      <c r="AB1409">
        <v>0</v>
      </c>
      <c r="AC1409">
        <v>0</v>
      </c>
      <c r="AD1409">
        <v>0</v>
      </c>
      <c r="AE1409">
        <v>0</v>
      </c>
      <c r="AF1409">
        <v>0</v>
      </c>
      <c r="AG1409">
        <v>0</v>
      </c>
      <c r="AH1409">
        <v>0</v>
      </c>
      <c r="AI1409">
        <v>0</v>
      </c>
      <c r="AJ1409">
        <v>0</v>
      </c>
      <c r="AK1409">
        <v>0</v>
      </c>
      <c r="AL1409">
        <v>0</v>
      </c>
      <c r="AM1409">
        <v>0</v>
      </c>
      <c r="AN1409">
        <v>0</v>
      </c>
      <c r="AO1409">
        <v>382.46</v>
      </c>
      <c r="AP1409">
        <v>0</v>
      </c>
    </row>
    <row r="1410" spans="1:42" hidden="1">
      <c r="A1410" s="48" t="s">
        <v>3683</v>
      </c>
      <c r="B1410">
        <v>382.46</v>
      </c>
      <c r="C1410">
        <v>0</v>
      </c>
      <c r="D1410" s="1">
        <v>40786</v>
      </c>
      <c r="F1410" s="1">
        <v>40786</v>
      </c>
      <c r="G1410" s="1">
        <v>40786</v>
      </c>
      <c r="H1410" t="s">
        <v>27</v>
      </c>
      <c r="I1410" t="s">
        <v>477</v>
      </c>
      <c r="J1410" t="s">
        <v>27</v>
      </c>
      <c r="K1410" t="s">
        <v>27</v>
      </c>
      <c r="L1410" t="s">
        <v>1783</v>
      </c>
      <c r="M1410" t="s">
        <v>2387</v>
      </c>
      <c r="N1410" t="s">
        <v>3453</v>
      </c>
      <c r="O1410" t="s">
        <v>1784</v>
      </c>
      <c r="P1410" t="s">
        <v>3454</v>
      </c>
      <c r="Q1410">
        <v>100</v>
      </c>
      <c r="R1410">
        <v>382.46</v>
      </c>
      <c r="S1410">
        <v>382.46</v>
      </c>
      <c r="T1410">
        <v>0</v>
      </c>
      <c r="U1410">
        <v>382.46</v>
      </c>
      <c r="V1410">
        <v>382.46</v>
      </c>
      <c r="W1410">
        <v>0</v>
      </c>
      <c r="X1410">
        <v>0</v>
      </c>
      <c r="Y1410">
        <v>0</v>
      </c>
      <c r="Z1410">
        <v>0</v>
      </c>
      <c r="AA1410">
        <v>0</v>
      </c>
      <c r="AB1410">
        <v>0</v>
      </c>
      <c r="AC1410">
        <v>0</v>
      </c>
      <c r="AD1410">
        <v>0</v>
      </c>
      <c r="AE1410">
        <v>0</v>
      </c>
      <c r="AF1410">
        <v>0</v>
      </c>
      <c r="AG1410">
        <v>0</v>
      </c>
      <c r="AH1410">
        <v>0</v>
      </c>
      <c r="AI1410">
        <v>0</v>
      </c>
      <c r="AJ1410">
        <v>0</v>
      </c>
      <c r="AK1410">
        <v>0</v>
      </c>
      <c r="AL1410">
        <v>0</v>
      </c>
      <c r="AM1410">
        <v>0</v>
      </c>
      <c r="AN1410">
        <v>0</v>
      </c>
      <c r="AO1410">
        <v>382.46</v>
      </c>
      <c r="AP1410">
        <v>0</v>
      </c>
    </row>
    <row r="1411" spans="1:42" hidden="1">
      <c r="A1411" s="44" t="s">
        <v>3684</v>
      </c>
      <c r="B1411">
        <v>486.99</v>
      </c>
      <c r="C1411">
        <v>0</v>
      </c>
      <c r="D1411" s="1">
        <v>44805</v>
      </c>
      <c r="F1411" s="1">
        <v>44834</v>
      </c>
      <c r="G1411" s="1">
        <v>44813</v>
      </c>
      <c r="H1411" t="s">
        <v>27</v>
      </c>
      <c r="I1411" t="s">
        <v>1676</v>
      </c>
      <c r="J1411" t="s">
        <v>79</v>
      </c>
      <c r="K1411" t="s">
        <v>106</v>
      </c>
      <c r="L1411" t="s">
        <v>118</v>
      </c>
      <c r="M1411" t="s">
        <v>3512</v>
      </c>
      <c r="N1411" t="s">
        <v>1274</v>
      </c>
      <c r="O1411" t="s">
        <v>1677</v>
      </c>
      <c r="P1411" t="s">
        <v>3454</v>
      </c>
      <c r="Q1411">
        <v>100</v>
      </c>
      <c r="R1411">
        <v>486.99</v>
      </c>
      <c r="S1411">
        <v>486.99</v>
      </c>
      <c r="T1411">
        <v>0</v>
      </c>
      <c r="U1411">
        <v>486.99</v>
      </c>
      <c r="V1411">
        <v>486.99</v>
      </c>
      <c r="W1411">
        <v>0</v>
      </c>
      <c r="X1411">
        <v>0</v>
      </c>
      <c r="Y1411">
        <v>0</v>
      </c>
      <c r="Z1411">
        <v>0</v>
      </c>
      <c r="AA1411">
        <v>0</v>
      </c>
      <c r="AB1411">
        <v>0</v>
      </c>
      <c r="AC1411">
        <v>0</v>
      </c>
      <c r="AD1411">
        <v>0</v>
      </c>
      <c r="AE1411">
        <v>0</v>
      </c>
      <c r="AF1411">
        <v>0</v>
      </c>
      <c r="AG1411">
        <v>0</v>
      </c>
      <c r="AH1411">
        <v>0</v>
      </c>
      <c r="AI1411">
        <v>0</v>
      </c>
      <c r="AJ1411">
        <v>0</v>
      </c>
      <c r="AK1411">
        <v>0</v>
      </c>
      <c r="AL1411">
        <v>0</v>
      </c>
      <c r="AM1411">
        <v>0</v>
      </c>
      <c r="AN1411">
        <v>0</v>
      </c>
      <c r="AO1411">
        <v>486.99</v>
      </c>
      <c r="AP1411">
        <v>0</v>
      </c>
    </row>
    <row r="1412" spans="1:42" hidden="1">
      <c r="A1412" s="44" t="s">
        <v>3685</v>
      </c>
      <c r="B1412">
        <v>3090</v>
      </c>
      <c r="C1412">
        <v>0</v>
      </c>
      <c r="D1412" s="1">
        <v>44832</v>
      </c>
      <c r="F1412" s="1">
        <v>44834</v>
      </c>
      <c r="G1412" s="1">
        <v>44832</v>
      </c>
      <c r="H1412" t="s">
        <v>27</v>
      </c>
      <c r="I1412" t="s">
        <v>1277</v>
      </c>
      <c r="J1412" t="s">
        <v>79</v>
      </c>
      <c r="K1412" t="s">
        <v>106</v>
      </c>
      <c r="L1412" t="s">
        <v>3167</v>
      </c>
      <c r="M1412" t="s">
        <v>3691</v>
      </c>
      <c r="N1412" t="s">
        <v>1274</v>
      </c>
      <c r="O1412" t="s">
        <v>1655</v>
      </c>
      <c r="P1412" t="s">
        <v>3454</v>
      </c>
      <c r="Q1412">
        <v>100</v>
      </c>
      <c r="R1412">
        <v>3090</v>
      </c>
      <c r="S1412">
        <v>3090</v>
      </c>
      <c r="T1412">
        <v>0</v>
      </c>
      <c r="U1412">
        <v>3090</v>
      </c>
      <c r="V1412">
        <v>3090</v>
      </c>
      <c r="W1412">
        <v>0</v>
      </c>
      <c r="X1412">
        <v>0</v>
      </c>
      <c r="Y1412">
        <v>0</v>
      </c>
      <c r="Z1412">
        <v>0</v>
      </c>
      <c r="AA1412">
        <v>0</v>
      </c>
      <c r="AB1412">
        <v>0</v>
      </c>
      <c r="AC1412">
        <v>0</v>
      </c>
      <c r="AD1412">
        <v>0</v>
      </c>
      <c r="AE1412">
        <v>0</v>
      </c>
      <c r="AF1412">
        <v>0</v>
      </c>
      <c r="AG1412">
        <v>0</v>
      </c>
      <c r="AH1412">
        <v>0</v>
      </c>
      <c r="AI1412">
        <v>0</v>
      </c>
      <c r="AJ1412">
        <v>0</v>
      </c>
      <c r="AK1412">
        <v>0</v>
      </c>
      <c r="AL1412">
        <v>0</v>
      </c>
      <c r="AM1412">
        <v>0</v>
      </c>
      <c r="AN1412">
        <v>0</v>
      </c>
      <c r="AO1412">
        <v>3090</v>
      </c>
      <c r="AP1412">
        <v>0</v>
      </c>
    </row>
    <row r="1413" spans="1:42" hidden="1">
      <c r="A1413" s="44" t="s">
        <v>3686</v>
      </c>
      <c r="B1413">
        <v>486.99</v>
      </c>
      <c r="C1413">
        <v>0</v>
      </c>
      <c r="D1413" s="1">
        <v>44861</v>
      </c>
      <c r="F1413" s="1">
        <v>44865</v>
      </c>
      <c r="G1413" s="1">
        <v>44861</v>
      </c>
      <c r="H1413" t="s">
        <v>27</v>
      </c>
      <c r="I1413" t="s">
        <v>2233</v>
      </c>
      <c r="J1413" t="s">
        <v>79</v>
      </c>
      <c r="K1413" t="s">
        <v>106</v>
      </c>
      <c r="L1413" t="s">
        <v>421</v>
      </c>
      <c r="M1413" t="s">
        <v>3692</v>
      </c>
      <c r="N1413" t="s">
        <v>1274</v>
      </c>
      <c r="O1413" t="s">
        <v>2235</v>
      </c>
      <c r="P1413" t="s">
        <v>3454</v>
      </c>
      <c r="Q1413">
        <v>100</v>
      </c>
      <c r="R1413">
        <v>486.99</v>
      </c>
      <c r="S1413">
        <v>486.99</v>
      </c>
      <c r="T1413">
        <v>0</v>
      </c>
      <c r="U1413">
        <v>486.99</v>
      </c>
      <c r="V1413">
        <v>486.99</v>
      </c>
      <c r="W1413">
        <v>0</v>
      </c>
      <c r="X1413">
        <v>0</v>
      </c>
      <c r="Y1413">
        <v>0</v>
      </c>
      <c r="Z1413">
        <v>0</v>
      </c>
      <c r="AA1413">
        <v>0</v>
      </c>
      <c r="AB1413">
        <v>0</v>
      </c>
      <c r="AC1413">
        <v>0</v>
      </c>
      <c r="AD1413">
        <v>0</v>
      </c>
      <c r="AE1413">
        <v>0</v>
      </c>
      <c r="AF1413">
        <v>0</v>
      </c>
      <c r="AG1413">
        <v>0</v>
      </c>
      <c r="AH1413">
        <v>0</v>
      </c>
      <c r="AI1413">
        <v>0</v>
      </c>
      <c r="AJ1413">
        <v>0</v>
      </c>
      <c r="AK1413">
        <v>0</v>
      </c>
      <c r="AL1413">
        <v>0</v>
      </c>
      <c r="AM1413">
        <v>0</v>
      </c>
      <c r="AN1413">
        <v>0</v>
      </c>
      <c r="AO1413">
        <v>486.99</v>
      </c>
      <c r="AP1413">
        <v>0</v>
      </c>
    </row>
    <row r="1414" spans="1:42" hidden="1">
      <c r="A1414" s="44" t="s">
        <v>1267</v>
      </c>
      <c r="B1414">
        <v>4420</v>
      </c>
      <c r="C1414">
        <v>0</v>
      </c>
      <c r="D1414" s="1">
        <v>45231</v>
      </c>
      <c r="F1414" s="1">
        <v>47057</v>
      </c>
      <c r="G1414" s="1">
        <v>45230</v>
      </c>
      <c r="H1414" t="s">
        <v>27</v>
      </c>
      <c r="I1414" t="s">
        <v>573</v>
      </c>
      <c r="J1414" t="s">
        <v>79</v>
      </c>
      <c r="K1414" t="s">
        <v>106</v>
      </c>
      <c r="L1414" t="s">
        <v>106</v>
      </c>
      <c r="M1414" t="s">
        <v>3693</v>
      </c>
      <c r="N1414" t="s">
        <v>1274</v>
      </c>
      <c r="O1414" t="s">
        <v>2671</v>
      </c>
      <c r="P1414" t="s">
        <v>3454</v>
      </c>
      <c r="Q1414">
        <v>20</v>
      </c>
      <c r="R1414">
        <v>0</v>
      </c>
      <c r="S1414">
        <v>0</v>
      </c>
      <c r="T1414">
        <v>0</v>
      </c>
      <c r="U1414">
        <v>4420</v>
      </c>
      <c r="V1414">
        <v>147.34</v>
      </c>
      <c r="W1414">
        <v>4272.66</v>
      </c>
      <c r="X1414">
        <v>147.34</v>
      </c>
      <c r="Y1414">
        <v>4420</v>
      </c>
      <c r="Z1414">
        <v>0</v>
      </c>
      <c r="AA1414">
        <v>0</v>
      </c>
      <c r="AB1414">
        <v>0</v>
      </c>
      <c r="AC1414">
        <v>0</v>
      </c>
      <c r="AD1414">
        <v>0</v>
      </c>
      <c r="AE1414">
        <v>0</v>
      </c>
      <c r="AF1414">
        <v>0</v>
      </c>
      <c r="AG1414">
        <v>0</v>
      </c>
      <c r="AH1414">
        <v>0</v>
      </c>
      <c r="AI1414">
        <v>0</v>
      </c>
      <c r="AJ1414">
        <v>0</v>
      </c>
      <c r="AK1414">
        <v>0</v>
      </c>
      <c r="AL1414">
        <v>0</v>
      </c>
      <c r="AM1414">
        <v>73.67</v>
      </c>
      <c r="AN1414">
        <v>73.67</v>
      </c>
      <c r="AO1414">
        <v>4420</v>
      </c>
      <c r="AP1414">
        <v>147.34</v>
      </c>
    </row>
    <row r="1415" spans="1:42" hidden="1">
      <c r="A1415" s="44" t="s">
        <v>3687</v>
      </c>
      <c r="B1415">
        <v>1711.95</v>
      </c>
      <c r="C1415">
        <v>0</v>
      </c>
      <c r="D1415" s="1">
        <v>43847</v>
      </c>
      <c r="F1415" s="1">
        <v>43861</v>
      </c>
      <c r="G1415" s="1">
        <v>43847</v>
      </c>
      <c r="H1415" t="s">
        <v>27</v>
      </c>
      <c r="I1415" t="s">
        <v>573</v>
      </c>
      <c r="J1415" t="s">
        <v>79</v>
      </c>
      <c r="K1415" t="s">
        <v>27</v>
      </c>
      <c r="L1415" t="s">
        <v>35</v>
      </c>
      <c r="M1415" t="s">
        <v>3694</v>
      </c>
      <c r="N1415" t="s">
        <v>27</v>
      </c>
      <c r="O1415" t="s">
        <v>2671</v>
      </c>
      <c r="P1415" t="s">
        <v>3454</v>
      </c>
      <c r="Q1415">
        <v>100</v>
      </c>
      <c r="R1415">
        <v>1711.95</v>
      </c>
      <c r="S1415">
        <v>1711.95</v>
      </c>
      <c r="T1415">
        <v>0</v>
      </c>
      <c r="U1415">
        <v>1711.95</v>
      </c>
      <c r="V1415">
        <v>1711.95</v>
      </c>
      <c r="W1415">
        <v>0</v>
      </c>
      <c r="X1415">
        <v>0</v>
      </c>
      <c r="Y1415">
        <v>0</v>
      </c>
      <c r="Z1415">
        <v>0</v>
      </c>
      <c r="AA1415">
        <v>0</v>
      </c>
      <c r="AB1415">
        <v>0</v>
      </c>
      <c r="AC1415">
        <v>0</v>
      </c>
      <c r="AD1415">
        <v>0</v>
      </c>
      <c r="AE1415">
        <v>0</v>
      </c>
      <c r="AF1415">
        <v>0</v>
      </c>
      <c r="AG1415">
        <v>0</v>
      </c>
      <c r="AH1415">
        <v>0</v>
      </c>
      <c r="AI1415">
        <v>0</v>
      </c>
      <c r="AJ1415">
        <v>0</v>
      </c>
      <c r="AK1415">
        <v>0</v>
      </c>
      <c r="AL1415">
        <v>0</v>
      </c>
      <c r="AM1415">
        <v>0</v>
      </c>
      <c r="AN1415">
        <v>0</v>
      </c>
      <c r="AO1415">
        <v>1711.95</v>
      </c>
      <c r="AP1415">
        <v>0</v>
      </c>
    </row>
    <row r="1416" spans="1:42" hidden="1">
      <c r="A1416" s="44" t="s">
        <v>3688</v>
      </c>
      <c r="B1416">
        <v>69.489999999999995</v>
      </c>
      <c r="C1416">
        <v>0</v>
      </c>
      <c r="D1416" s="1">
        <v>44204</v>
      </c>
      <c r="F1416" s="1">
        <v>44227</v>
      </c>
      <c r="G1416" s="1">
        <v>44204</v>
      </c>
      <c r="H1416" t="s">
        <v>27</v>
      </c>
      <c r="I1416" s="2" t="s">
        <v>533</v>
      </c>
      <c r="J1416" t="s">
        <v>79</v>
      </c>
      <c r="K1416" t="s">
        <v>106</v>
      </c>
      <c r="L1416" t="s">
        <v>1300</v>
      </c>
      <c r="M1416" t="s">
        <v>3695</v>
      </c>
      <c r="N1416" t="s">
        <v>3453</v>
      </c>
      <c r="O1416" t="s">
        <v>1753</v>
      </c>
      <c r="P1416" t="s">
        <v>3454</v>
      </c>
      <c r="Q1416">
        <v>100</v>
      </c>
      <c r="R1416">
        <v>69.489999999999995</v>
      </c>
      <c r="S1416">
        <v>69.489999999999995</v>
      </c>
      <c r="T1416">
        <v>0</v>
      </c>
      <c r="U1416">
        <v>69.489999999999995</v>
      </c>
      <c r="V1416">
        <v>69.489999999999995</v>
      </c>
      <c r="W1416">
        <v>0</v>
      </c>
      <c r="X1416">
        <v>0</v>
      </c>
      <c r="Y1416">
        <v>0</v>
      </c>
      <c r="Z1416">
        <v>0</v>
      </c>
      <c r="AA1416">
        <v>0</v>
      </c>
      <c r="AB1416">
        <v>0</v>
      </c>
      <c r="AC1416">
        <v>0</v>
      </c>
      <c r="AD1416">
        <v>0</v>
      </c>
      <c r="AE1416">
        <v>0</v>
      </c>
      <c r="AF1416">
        <v>0</v>
      </c>
      <c r="AG1416">
        <v>0</v>
      </c>
      <c r="AH1416">
        <v>0</v>
      </c>
      <c r="AI1416">
        <v>0</v>
      </c>
      <c r="AJ1416">
        <v>0</v>
      </c>
      <c r="AK1416">
        <v>0</v>
      </c>
      <c r="AL1416">
        <v>0</v>
      </c>
      <c r="AM1416">
        <v>0</v>
      </c>
      <c r="AN1416">
        <v>0</v>
      </c>
      <c r="AO1416">
        <v>69.489999999999995</v>
      </c>
      <c r="AP1416">
        <v>0</v>
      </c>
    </row>
    <row r="1417" spans="1:42" hidden="1">
      <c r="A1417" s="44" t="s">
        <v>3689</v>
      </c>
      <c r="B1417">
        <v>6506.21</v>
      </c>
      <c r="C1417">
        <v>0</v>
      </c>
      <c r="D1417" s="1">
        <v>44592</v>
      </c>
      <c r="F1417" s="1">
        <v>44592</v>
      </c>
      <c r="G1417" s="1">
        <v>44588</v>
      </c>
      <c r="H1417" t="s">
        <v>27</v>
      </c>
      <c r="I1417" t="s">
        <v>837</v>
      </c>
      <c r="J1417" t="s">
        <v>79</v>
      </c>
      <c r="K1417" t="s">
        <v>106</v>
      </c>
      <c r="L1417" t="s">
        <v>597</v>
      </c>
      <c r="M1417" t="s">
        <v>3696</v>
      </c>
      <c r="N1417" t="s">
        <v>704</v>
      </c>
      <c r="O1417" t="s">
        <v>1699</v>
      </c>
      <c r="P1417" t="s">
        <v>3454</v>
      </c>
      <c r="Q1417">
        <v>100</v>
      </c>
      <c r="R1417">
        <v>6506.21</v>
      </c>
      <c r="S1417">
        <v>6506.21</v>
      </c>
      <c r="T1417">
        <v>0</v>
      </c>
      <c r="U1417">
        <v>6506.21</v>
      </c>
      <c r="V1417">
        <v>6506.21</v>
      </c>
      <c r="W1417">
        <v>0</v>
      </c>
      <c r="X1417">
        <v>0</v>
      </c>
      <c r="Y1417">
        <v>0</v>
      </c>
      <c r="Z1417">
        <v>0</v>
      </c>
      <c r="AA1417">
        <v>0</v>
      </c>
      <c r="AB1417">
        <v>0</v>
      </c>
      <c r="AC1417">
        <v>0</v>
      </c>
      <c r="AD1417">
        <v>0</v>
      </c>
      <c r="AE1417">
        <v>0</v>
      </c>
      <c r="AF1417">
        <v>0</v>
      </c>
      <c r="AG1417">
        <v>0</v>
      </c>
      <c r="AH1417">
        <v>0</v>
      </c>
      <c r="AI1417">
        <v>0</v>
      </c>
      <c r="AJ1417">
        <v>0</v>
      </c>
      <c r="AK1417">
        <v>0</v>
      </c>
      <c r="AL1417">
        <v>0</v>
      </c>
      <c r="AM1417">
        <v>0</v>
      </c>
      <c r="AN1417">
        <v>0</v>
      </c>
      <c r="AO1417">
        <v>6506.21</v>
      </c>
      <c r="AP1417">
        <v>0</v>
      </c>
    </row>
    <row r="1418" spans="1:42" hidden="1">
      <c r="A1418" s="44" t="s">
        <v>3690</v>
      </c>
      <c r="B1418">
        <v>799</v>
      </c>
      <c r="C1418">
        <v>0</v>
      </c>
      <c r="D1418" s="1">
        <v>43586</v>
      </c>
      <c r="F1418" s="1">
        <v>43616</v>
      </c>
      <c r="G1418" s="1">
        <v>43601</v>
      </c>
      <c r="H1418" t="s">
        <v>27</v>
      </c>
      <c r="I1418" s="2" t="s">
        <v>325</v>
      </c>
      <c r="J1418" t="s">
        <v>79</v>
      </c>
      <c r="K1418" t="s">
        <v>27</v>
      </c>
      <c r="L1418" t="s">
        <v>1827</v>
      </c>
      <c r="M1418" t="s">
        <v>3697</v>
      </c>
      <c r="N1418" t="s">
        <v>704</v>
      </c>
      <c r="O1418" t="s">
        <v>1828</v>
      </c>
      <c r="P1418" t="s">
        <v>3454</v>
      </c>
      <c r="Q1418">
        <v>100</v>
      </c>
      <c r="R1418">
        <v>799</v>
      </c>
      <c r="S1418">
        <v>799</v>
      </c>
      <c r="T1418">
        <v>0</v>
      </c>
      <c r="U1418">
        <v>799</v>
      </c>
      <c r="V1418">
        <v>799</v>
      </c>
      <c r="W1418">
        <v>0</v>
      </c>
      <c r="X1418">
        <v>0</v>
      </c>
      <c r="Y1418">
        <v>0</v>
      </c>
      <c r="Z1418">
        <v>0</v>
      </c>
      <c r="AA1418">
        <v>0</v>
      </c>
      <c r="AB1418">
        <v>0</v>
      </c>
      <c r="AC1418">
        <v>0</v>
      </c>
      <c r="AD1418">
        <v>0</v>
      </c>
      <c r="AE1418">
        <v>0</v>
      </c>
      <c r="AF1418">
        <v>0</v>
      </c>
      <c r="AG1418">
        <v>0</v>
      </c>
      <c r="AH1418">
        <v>0</v>
      </c>
      <c r="AI1418">
        <v>0</v>
      </c>
      <c r="AJ1418">
        <v>0</v>
      </c>
      <c r="AK1418">
        <v>0</v>
      </c>
      <c r="AL1418">
        <v>0</v>
      </c>
      <c r="AM1418">
        <v>0</v>
      </c>
      <c r="AN1418">
        <v>0</v>
      </c>
      <c r="AO1418">
        <v>799</v>
      </c>
      <c r="AP1418">
        <v>0</v>
      </c>
    </row>
    <row r="1419" spans="1:42" hidden="1">
      <c r="A1419" s="44" t="s">
        <v>3698</v>
      </c>
      <c r="B1419">
        <v>78.03</v>
      </c>
      <c r="C1419">
        <v>0</v>
      </c>
      <c r="D1419" s="1">
        <v>44211</v>
      </c>
      <c r="F1419" s="1">
        <v>44227</v>
      </c>
      <c r="G1419" s="1">
        <v>44211</v>
      </c>
      <c r="H1419" t="s">
        <v>27</v>
      </c>
      <c r="I1419" s="2" t="s">
        <v>341</v>
      </c>
      <c r="J1419" t="s">
        <v>79</v>
      </c>
      <c r="K1419" t="s">
        <v>27</v>
      </c>
      <c r="L1419" t="s">
        <v>1823</v>
      </c>
      <c r="M1419" t="s">
        <v>3695</v>
      </c>
      <c r="N1419" t="s">
        <v>3453</v>
      </c>
      <c r="O1419" t="s">
        <v>1824</v>
      </c>
      <c r="P1419" t="s">
        <v>3454</v>
      </c>
      <c r="Q1419">
        <v>100</v>
      </c>
      <c r="R1419">
        <v>78.03</v>
      </c>
      <c r="S1419">
        <v>78.03</v>
      </c>
      <c r="T1419">
        <v>0</v>
      </c>
      <c r="U1419">
        <v>78.03</v>
      </c>
      <c r="V1419">
        <v>78.03</v>
      </c>
      <c r="W1419">
        <v>0</v>
      </c>
      <c r="X1419">
        <v>0</v>
      </c>
      <c r="Y1419">
        <v>0</v>
      </c>
      <c r="Z1419">
        <v>0</v>
      </c>
      <c r="AA1419">
        <v>0</v>
      </c>
      <c r="AB1419">
        <v>0</v>
      </c>
      <c r="AC1419">
        <v>0</v>
      </c>
      <c r="AD1419">
        <v>0</v>
      </c>
      <c r="AE1419">
        <v>0</v>
      </c>
      <c r="AF1419">
        <v>0</v>
      </c>
      <c r="AG1419">
        <v>0</v>
      </c>
      <c r="AH1419">
        <v>0</v>
      </c>
      <c r="AI1419">
        <v>0</v>
      </c>
      <c r="AJ1419">
        <v>0</v>
      </c>
      <c r="AK1419">
        <v>0</v>
      </c>
      <c r="AL1419">
        <v>0</v>
      </c>
      <c r="AM1419">
        <v>0</v>
      </c>
      <c r="AN1419">
        <v>0</v>
      </c>
      <c r="AO1419">
        <v>78.03</v>
      </c>
      <c r="AP1419">
        <v>0</v>
      </c>
    </row>
    <row r="1420" spans="1:42" hidden="1">
      <c r="A1420" s="44" t="s">
        <v>3699</v>
      </c>
      <c r="B1420">
        <v>552.03</v>
      </c>
      <c r="C1420">
        <v>0</v>
      </c>
      <c r="D1420" s="1">
        <v>44620</v>
      </c>
      <c r="F1420" s="1">
        <v>44620</v>
      </c>
      <c r="G1420" s="1">
        <v>44596</v>
      </c>
      <c r="H1420" t="s">
        <v>27</v>
      </c>
      <c r="I1420" t="s">
        <v>726</v>
      </c>
      <c r="J1420" t="s">
        <v>79</v>
      </c>
      <c r="K1420" t="s">
        <v>106</v>
      </c>
      <c r="L1420" t="s">
        <v>106</v>
      </c>
      <c r="M1420" t="s">
        <v>3709</v>
      </c>
      <c r="N1420" t="s">
        <v>704</v>
      </c>
      <c r="O1420" t="s">
        <v>1973</v>
      </c>
      <c r="P1420" t="s">
        <v>3454</v>
      </c>
      <c r="Q1420">
        <v>100</v>
      </c>
      <c r="R1420">
        <v>552.03</v>
      </c>
      <c r="S1420">
        <v>552.03</v>
      </c>
      <c r="T1420">
        <v>0</v>
      </c>
      <c r="U1420">
        <v>552.03</v>
      </c>
      <c r="V1420">
        <v>552.03</v>
      </c>
      <c r="W1420">
        <v>0</v>
      </c>
      <c r="X1420">
        <v>0</v>
      </c>
      <c r="Y1420">
        <v>0</v>
      </c>
      <c r="Z1420">
        <v>0</v>
      </c>
      <c r="AA1420">
        <v>0</v>
      </c>
      <c r="AB1420">
        <v>0</v>
      </c>
      <c r="AC1420">
        <v>0</v>
      </c>
      <c r="AD1420">
        <v>0</v>
      </c>
      <c r="AE1420">
        <v>0</v>
      </c>
      <c r="AF1420">
        <v>0</v>
      </c>
      <c r="AG1420">
        <v>0</v>
      </c>
      <c r="AH1420">
        <v>0</v>
      </c>
      <c r="AI1420">
        <v>0</v>
      </c>
      <c r="AJ1420">
        <v>0</v>
      </c>
      <c r="AK1420">
        <v>0</v>
      </c>
      <c r="AL1420">
        <v>0</v>
      </c>
      <c r="AM1420">
        <v>0</v>
      </c>
      <c r="AN1420">
        <v>0</v>
      </c>
      <c r="AO1420">
        <v>552.03</v>
      </c>
      <c r="AP1420">
        <v>0</v>
      </c>
    </row>
    <row r="1421" spans="1:42" hidden="1">
      <c r="A1421" s="44" t="s">
        <v>3700</v>
      </c>
      <c r="B1421">
        <v>799</v>
      </c>
      <c r="C1421">
        <v>0</v>
      </c>
      <c r="D1421" s="1">
        <v>43586</v>
      </c>
      <c r="F1421" s="1">
        <v>43616</v>
      </c>
      <c r="G1421" s="1">
        <v>43601</v>
      </c>
      <c r="H1421" t="s">
        <v>27</v>
      </c>
      <c r="I1421" s="2" t="s">
        <v>349</v>
      </c>
      <c r="J1421" t="s">
        <v>79</v>
      </c>
      <c r="K1421" t="s">
        <v>27</v>
      </c>
      <c r="L1421" t="s">
        <v>317</v>
      </c>
      <c r="M1421" t="s">
        <v>3697</v>
      </c>
      <c r="N1421" t="s">
        <v>704</v>
      </c>
      <c r="O1421" t="s">
        <v>1757</v>
      </c>
      <c r="P1421" t="s">
        <v>3454</v>
      </c>
      <c r="Q1421">
        <v>100</v>
      </c>
      <c r="R1421">
        <v>799</v>
      </c>
      <c r="S1421">
        <v>799</v>
      </c>
      <c r="T1421">
        <v>0</v>
      </c>
      <c r="U1421">
        <v>799</v>
      </c>
      <c r="V1421">
        <v>799</v>
      </c>
      <c r="W1421">
        <v>0</v>
      </c>
      <c r="X1421">
        <v>0</v>
      </c>
      <c r="Y1421">
        <v>0</v>
      </c>
      <c r="Z1421">
        <v>0</v>
      </c>
      <c r="AA1421">
        <v>0</v>
      </c>
      <c r="AB1421">
        <v>0</v>
      </c>
      <c r="AC1421">
        <v>0</v>
      </c>
      <c r="AD1421">
        <v>0</v>
      </c>
      <c r="AE1421">
        <v>0</v>
      </c>
      <c r="AF1421">
        <v>0</v>
      </c>
      <c r="AG1421">
        <v>0</v>
      </c>
      <c r="AH1421">
        <v>0</v>
      </c>
      <c r="AI1421">
        <v>0</v>
      </c>
      <c r="AJ1421">
        <v>0</v>
      </c>
      <c r="AK1421">
        <v>0</v>
      </c>
      <c r="AL1421">
        <v>0</v>
      </c>
      <c r="AM1421">
        <v>0</v>
      </c>
      <c r="AN1421">
        <v>0</v>
      </c>
      <c r="AO1421">
        <v>799</v>
      </c>
      <c r="AP1421">
        <v>0</v>
      </c>
    </row>
    <row r="1422" spans="1:42" hidden="1">
      <c r="A1422" s="44" t="s">
        <v>3701</v>
      </c>
      <c r="B1422">
        <v>2844.72</v>
      </c>
      <c r="C1422">
        <v>0</v>
      </c>
      <c r="D1422" s="1">
        <v>43861</v>
      </c>
      <c r="F1422" s="1">
        <v>43861</v>
      </c>
      <c r="G1422" s="1">
        <v>43840</v>
      </c>
      <c r="H1422" t="s">
        <v>27</v>
      </c>
      <c r="I1422" t="s">
        <v>1650</v>
      </c>
      <c r="J1422" t="s">
        <v>79</v>
      </c>
      <c r="K1422" t="s">
        <v>27</v>
      </c>
      <c r="L1422" t="s">
        <v>3710</v>
      </c>
      <c r="M1422" t="s">
        <v>2872</v>
      </c>
      <c r="N1422" t="s">
        <v>3453</v>
      </c>
      <c r="O1422" t="s">
        <v>1652</v>
      </c>
      <c r="P1422" t="s">
        <v>3454</v>
      </c>
      <c r="Q1422">
        <v>100</v>
      </c>
      <c r="R1422">
        <v>2844.72</v>
      </c>
      <c r="S1422">
        <v>2844.72</v>
      </c>
      <c r="T1422">
        <v>0</v>
      </c>
      <c r="U1422">
        <v>2844.72</v>
      </c>
      <c r="V1422">
        <v>2844.72</v>
      </c>
      <c r="W1422">
        <v>0</v>
      </c>
      <c r="X1422">
        <v>0</v>
      </c>
      <c r="Y1422">
        <v>0</v>
      </c>
      <c r="Z1422">
        <v>0</v>
      </c>
      <c r="AA1422">
        <v>0</v>
      </c>
      <c r="AB1422">
        <v>0</v>
      </c>
      <c r="AC1422">
        <v>0</v>
      </c>
      <c r="AD1422">
        <v>0</v>
      </c>
      <c r="AE1422">
        <v>0</v>
      </c>
      <c r="AF1422">
        <v>0</v>
      </c>
      <c r="AG1422">
        <v>0</v>
      </c>
      <c r="AH1422">
        <v>0</v>
      </c>
      <c r="AI1422">
        <v>0</v>
      </c>
      <c r="AJ1422">
        <v>0</v>
      </c>
      <c r="AK1422">
        <v>0</v>
      </c>
      <c r="AL1422">
        <v>0</v>
      </c>
      <c r="AM1422">
        <v>0</v>
      </c>
      <c r="AN1422">
        <v>0</v>
      </c>
      <c r="AO1422">
        <v>2844.72</v>
      </c>
      <c r="AP1422">
        <v>0</v>
      </c>
    </row>
    <row r="1423" spans="1:42" hidden="1">
      <c r="A1423" s="44" t="s">
        <v>3702</v>
      </c>
      <c r="B1423">
        <v>65.02</v>
      </c>
      <c r="C1423">
        <v>0</v>
      </c>
      <c r="D1423" s="1">
        <v>44211</v>
      </c>
      <c r="F1423" s="1">
        <v>44227</v>
      </c>
      <c r="G1423" s="1">
        <v>44211</v>
      </c>
      <c r="H1423" t="s">
        <v>27</v>
      </c>
      <c r="I1423" s="2" t="s">
        <v>437</v>
      </c>
      <c r="J1423" t="s">
        <v>79</v>
      </c>
      <c r="K1423" t="s">
        <v>27</v>
      </c>
      <c r="L1423" t="s">
        <v>2049</v>
      </c>
      <c r="M1423" t="s">
        <v>3695</v>
      </c>
      <c r="N1423" t="s">
        <v>3453</v>
      </c>
      <c r="O1423" t="s">
        <v>2050</v>
      </c>
      <c r="P1423" t="s">
        <v>3454</v>
      </c>
      <c r="Q1423">
        <v>100</v>
      </c>
      <c r="R1423">
        <v>65.02</v>
      </c>
      <c r="S1423">
        <v>65.02</v>
      </c>
      <c r="T1423">
        <v>0</v>
      </c>
      <c r="U1423">
        <v>65.02</v>
      </c>
      <c r="V1423">
        <v>65.02</v>
      </c>
      <c r="W1423">
        <v>0</v>
      </c>
      <c r="X1423">
        <v>0</v>
      </c>
      <c r="Y1423">
        <v>0</v>
      </c>
      <c r="Z1423">
        <v>0</v>
      </c>
      <c r="AA1423">
        <v>0</v>
      </c>
      <c r="AB1423">
        <v>0</v>
      </c>
      <c r="AC1423">
        <v>0</v>
      </c>
      <c r="AD1423">
        <v>0</v>
      </c>
      <c r="AE1423">
        <v>0</v>
      </c>
      <c r="AF1423">
        <v>0</v>
      </c>
      <c r="AG1423">
        <v>0</v>
      </c>
      <c r="AH1423">
        <v>0</v>
      </c>
      <c r="AI1423">
        <v>0</v>
      </c>
      <c r="AJ1423">
        <v>0</v>
      </c>
      <c r="AK1423">
        <v>0</v>
      </c>
      <c r="AL1423">
        <v>0</v>
      </c>
      <c r="AM1423">
        <v>0</v>
      </c>
      <c r="AN1423">
        <v>0</v>
      </c>
      <c r="AO1423">
        <v>65.02</v>
      </c>
      <c r="AP1423">
        <v>0</v>
      </c>
    </row>
    <row r="1424" spans="1:42" hidden="1">
      <c r="A1424" s="44" t="s">
        <v>3703</v>
      </c>
      <c r="B1424">
        <v>2142</v>
      </c>
      <c r="C1424">
        <v>0</v>
      </c>
      <c r="D1424" s="1">
        <v>44621</v>
      </c>
      <c r="F1424" s="1">
        <v>44651</v>
      </c>
      <c r="G1424" s="1">
        <v>44635</v>
      </c>
      <c r="H1424" t="s">
        <v>27</v>
      </c>
      <c r="I1424" s="2" t="s">
        <v>317</v>
      </c>
      <c r="J1424" t="s">
        <v>79</v>
      </c>
      <c r="K1424" t="s">
        <v>106</v>
      </c>
      <c r="L1424" t="s">
        <v>501</v>
      </c>
      <c r="M1424" t="s">
        <v>3711</v>
      </c>
      <c r="N1424" t="s">
        <v>704</v>
      </c>
      <c r="O1424" t="s">
        <v>1891</v>
      </c>
      <c r="P1424" t="s">
        <v>3454</v>
      </c>
      <c r="Q1424">
        <v>100</v>
      </c>
      <c r="R1424">
        <v>2142</v>
      </c>
      <c r="S1424">
        <v>2142</v>
      </c>
      <c r="T1424">
        <v>0</v>
      </c>
      <c r="U1424">
        <v>2142</v>
      </c>
      <c r="V1424">
        <v>2142</v>
      </c>
      <c r="W1424">
        <v>0</v>
      </c>
      <c r="X1424">
        <v>0</v>
      </c>
      <c r="Y1424">
        <v>0</v>
      </c>
      <c r="Z1424">
        <v>0</v>
      </c>
      <c r="AA1424">
        <v>0</v>
      </c>
      <c r="AB1424">
        <v>0</v>
      </c>
      <c r="AC1424">
        <v>0</v>
      </c>
      <c r="AD1424">
        <v>0</v>
      </c>
      <c r="AE1424">
        <v>0</v>
      </c>
      <c r="AF1424">
        <v>0</v>
      </c>
      <c r="AG1424">
        <v>0</v>
      </c>
      <c r="AH1424">
        <v>0</v>
      </c>
      <c r="AI1424">
        <v>0</v>
      </c>
      <c r="AJ1424">
        <v>0</v>
      </c>
      <c r="AK1424">
        <v>0</v>
      </c>
      <c r="AL1424">
        <v>0</v>
      </c>
      <c r="AM1424">
        <v>0</v>
      </c>
      <c r="AN1424">
        <v>0</v>
      </c>
      <c r="AO1424">
        <v>2142</v>
      </c>
      <c r="AP1424">
        <v>0</v>
      </c>
    </row>
    <row r="1425" spans="1:42" hidden="1">
      <c r="A1425" s="44" t="s">
        <v>3704</v>
      </c>
      <c r="B1425">
        <v>5200</v>
      </c>
      <c r="C1425">
        <v>0</v>
      </c>
      <c r="D1425" s="1">
        <v>43601</v>
      </c>
      <c r="F1425" s="1">
        <v>43616</v>
      </c>
      <c r="G1425" s="1">
        <v>43601</v>
      </c>
      <c r="H1425" t="s">
        <v>27</v>
      </c>
      <c r="I1425" s="2" t="s">
        <v>349</v>
      </c>
      <c r="J1425" t="s">
        <v>79</v>
      </c>
      <c r="K1425" t="s">
        <v>27</v>
      </c>
      <c r="L1425" t="s">
        <v>317</v>
      </c>
      <c r="M1425" t="s">
        <v>3712</v>
      </c>
      <c r="N1425" t="s">
        <v>704</v>
      </c>
      <c r="O1425" t="s">
        <v>1757</v>
      </c>
      <c r="P1425" t="s">
        <v>3454</v>
      </c>
      <c r="Q1425">
        <v>100</v>
      </c>
      <c r="R1425">
        <v>5200</v>
      </c>
      <c r="S1425">
        <v>5200</v>
      </c>
      <c r="T1425">
        <v>0</v>
      </c>
      <c r="U1425">
        <v>5200</v>
      </c>
      <c r="V1425">
        <v>5200</v>
      </c>
      <c r="W1425">
        <v>0</v>
      </c>
      <c r="X1425">
        <v>0</v>
      </c>
      <c r="Y1425">
        <v>0</v>
      </c>
      <c r="Z1425">
        <v>0</v>
      </c>
      <c r="AA1425">
        <v>0</v>
      </c>
      <c r="AB1425">
        <v>0</v>
      </c>
      <c r="AC1425">
        <v>0</v>
      </c>
      <c r="AD1425">
        <v>0</v>
      </c>
      <c r="AE1425">
        <v>0</v>
      </c>
      <c r="AF1425">
        <v>0</v>
      </c>
      <c r="AG1425">
        <v>0</v>
      </c>
      <c r="AH1425">
        <v>0</v>
      </c>
      <c r="AI1425">
        <v>0</v>
      </c>
      <c r="AJ1425">
        <v>0</v>
      </c>
      <c r="AK1425">
        <v>0</v>
      </c>
      <c r="AL1425">
        <v>0</v>
      </c>
      <c r="AM1425">
        <v>0</v>
      </c>
      <c r="AN1425">
        <v>0</v>
      </c>
      <c r="AO1425">
        <v>5200</v>
      </c>
      <c r="AP1425">
        <v>0</v>
      </c>
    </row>
    <row r="1426" spans="1:42" hidden="1">
      <c r="A1426" s="44" t="s">
        <v>3705</v>
      </c>
      <c r="B1426">
        <v>2275.59</v>
      </c>
      <c r="C1426">
        <v>0</v>
      </c>
      <c r="D1426" s="1">
        <v>43891</v>
      </c>
      <c r="F1426" s="1">
        <v>43921</v>
      </c>
      <c r="G1426" s="1">
        <v>43913</v>
      </c>
      <c r="H1426" t="s">
        <v>27</v>
      </c>
      <c r="I1426" t="s">
        <v>2574</v>
      </c>
      <c r="J1426" t="s">
        <v>79</v>
      </c>
      <c r="K1426" t="s">
        <v>27</v>
      </c>
      <c r="L1426" t="s">
        <v>1268</v>
      </c>
      <c r="M1426" t="s">
        <v>3713</v>
      </c>
      <c r="N1426" t="s">
        <v>704</v>
      </c>
      <c r="O1426" t="s">
        <v>2576</v>
      </c>
      <c r="P1426" t="s">
        <v>3454</v>
      </c>
      <c r="Q1426">
        <v>100</v>
      </c>
      <c r="R1426">
        <v>2275.59</v>
      </c>
      <c r="S1426">
        <v>2275.59</v>
      </c>
      <c r="T1426">
        <v>0</v>
      </c>
      <c r="U1426">
        <v>2275.59</v>
      </c>
      <c r="V1426">
        <v>2275.59</v>
      </c>
      <c r="W1426">
        <v>0</v>
      </c>
      <c r="X1426">
        <v>0</v>
      </c>
      <c r="Y1426">
        <v>0</v>
      </c>
      <c r="Z1426">
        <v>0</v>
      </c>
      <c r="AA1426">
        <v>0</v>
      </c>
      <c r="AB1426">
        <v>0</v>
      </c>
      <c r="AC1426">
        <v>0</v>
      </c>
      <c r="AD1426">
        <v>0</v>
      </c>
      <c r="AE1426">
        <v>0</v>
      </c>
      <c r="AF1426">
        <v>0</v>
      </c>
      <c r="AG1426">
        <v>0</v>
      </c>
      <c r="AH1426">
        <v>0</v>
      </c>
      <c r="AI1426">
        <v>0</v>
      </c>
      <c r="AJ1426">
        <v>0</v>
      </c>
      <c r="AK1426">
        <v>0</v>
      </c>
      <c r="AL1426">
        <v>0</v>
      </c>
      <c r="AM1426">
        <v>0</v>
      </c>
      <c r="AN1426">
        <v>0</v>
      </c>
      <c r="AO1426">
        <v>2275.59</v>
      </c>
      <c r="AP1426">
        <v>0</v>
      </c>
    </row>
    <row r="1427" spans="1:42" hidden="1">
      <c r="A1427" s="44" t="s">
        <v>3706</v>
      </c>
      <c r="B1427">
        <v>447.15</v>
      </c>
      <c r="C1427">
        <v>0</v>
      </c>
      <c r="D1427" s="1">
        <v>44214</v>
      </c>
      <c r="F1427" s="1">
        <v>44227</v>
      </c>
      <c r="G1427" s="1">
        <v>44214</v>
      </c>
      <c r="H1427" t="s">
        <v>27</v>
      </c>
      <c r="I1427" t="s">
        <v>2574</v>
      </c>
      <c r="J1427" t="s">
        <v>79</v>
      </c>
      <c r="K1427" t="s">
        <v>106</v>
      </c>
      <c r="L1427" t="s">
        <v>106</v>
      </c>
      <c r="M1427" t="s">
        <v>3714</v>
      </c>
      <c r="N1427" t="s">
        <v>3453</v>
      </c>
      <c r="O1427" t="s">
        <v>2576</v>
      </c>
      <c r="P1427" t="s">
        <v>3454</v>
      </c>
      <c r="Q1427">
        <v>100</v>
      </c>
      <c r="R1427">
        <v>447.15</v>
      </c>
      <c r="S1427">
        <v>447.15</v>
      </c>
      <c r="T1427">
        <v>0</v>
      </c>
      <c r="U1427">
        <v>447.15</v>
      </c>
      <c r="V1427">
        <v>447.15</v>
      </c>
      <c r="W1427">
        <v>0</v>
      </c>
      <c r="X1427">
        <v>0</v>
      </c>
      <c r="Y1427">
        <v>0</v>
      </c>
      <c r="Z1427">
        <v>0</v>
      </c>
      <c r="AA1427">
        <v>0</v>
      </c>
      <c r="AB1427">
        <v>0</v>
      </c>
      <c r="AC1427">
        <v>0</v>
      </c>
      <c r="AD1427">
        <v>0</v>
      </c>
      <c r="AE1427">
        <v>0</v>
      </c>
      <c r="AF1427">
        <v>0</v>
      </c>
      <c r="AG1427">
        <v>0</v>
      </c>
      <c r="AH1427">
        <v>0</v>
      </c>
      <c r="AI1427">
        <v>0</v>
      </c>
      <c r="AJ1427">
        <v>0</v>
      </c>
      <c r="AK1427">
        <v>0</v>
      </c>
      <c r="AL1427">
        <v>0</v>
      </c>
      <c r="AM1427">
        <v>0</v>
      </c>
      <c r="AN1427">
        <v>0</v>
      </c>
      <c r="AO1427">
        <v>447.15</v>
      </c>
      <c r="AP1427">
        <v>0</v>
      </c>
    </row>
    <row r="1428" spans="1:42" hidden="1">
      <c r="A1428" s="44" t="s">
        <v>3707</v>
      </c>
      <c r="B1428">
        <v>1615</v>
      </c>
      <c r="C1428">
        <v>0</v>
      </c>
      <c r="D1428" s="1">
        <v>44621</v>
      </c>
      <c r="F1428" s="1">
        <v>44651</v>
      </c>
      <c r="G1428" s="1">
        <v>44641</v>
      </c>
      <c r="H1428" t="s">
        <v>27</v>
      </c>
      <c r="I1428" s="2" t="s">
        <v>493</v>
      </c>
      <c r="J1428" t="s">
        <v>79</v>
      </c>
      <c r="K1428" t="s">
        <v>27</v>
      </c>
      <c r="L1428" t="s">
        <v>837</v>
      </c>
      <c r="M1428" t="s">
        <v>3715</v>
      </c>
      <c r="N1428" t="s">
        <v>704</v>
      </c>
      <c r="O1428" t="s">
        <v>1750</v>
      </c>
      <c r="P1428" t="s">
        <v>3454</v>
      </c>
      <c r="Q1428">
        <v>100</v>
      </c>
      <c r="R1428">
        <v>1615</v>
      </c>
      <c r="S1428">
        <v>1615</v>
      </c>
      <c r="T1428">
        <v>0</v>
      </c>
      <c r="U1428">
        <v>1615</v>
      </c>
      <c r="V1428">
        <v>1615</v>
      </c>
      <c r="W1428">
        <v>0</v>
      </c>
      <c r="X1428">
        <v>0</v>
      </c>
      <c r="Y1428">
        <v>0</v>
      </c>
      <c r="Z1428">
        <v>0</v>
      </c>
      <c r="AA1428">
        <v>0</v>
      </c>
      <c r="AB1428">
        <v>0</v>
      </c>
      <c r="AC1428">
        <v>0</v>
      </c>
      <c r="AD1428">
        <v>0</v>
      </c>
      <c r="AE1428">
        <v>0</v>
      </c>
      <c r="AF1428">
        <v>0</v>
      </c>
      <c r="AG1428">
        <v>0</v>
      </c>
      <c r="AH1428">
        <v>0</v>
      </c>
      <c r="AI1428">
        <v>0</v>
      </c>
      <c r="AJ1428">
        <v>0</v>
      </c>
      <c r="AK1428">
        <v>0</v>
      </c>
      <c r="AL1428">
        <v>0</v>
      </c>
      <c r="AM1428">
        <v>0</v>
      </c>
      <c r="AN1428">
        <v>0</v>
      </c>
      <c r="AO1428">
        <v>1615</v>
      </c>
      <c r="AP1428">
        <v>0</v>
      </c>
    </row>
    <row r="1429" spans="1:42" hidden="1">
      <c r="A1429" s="44" t="s">
        <v>3708</v>
      </c>
      <c r="B1429">
        <v>5200</v>
      </c>
      <c r="C1429">
        <v>0</v>
      </c>
      <c r="D1429" s="1">
        <v>43601</v>
      </c>
      <c r="F1429" s="1">
        <v>43616</v>
      </c>
      <c r="G1429" s="1">
        <v>43601</v>
      </c>
      <c r="H1429" t="s">
        <v>27</v>
      </c>
      <c r="I1429" s="2" t="s">
        <v>325</v>
      </c>
      <c r="J1429" t="s">
        <v>79</v>
      </c>
      <c r="K1429" t="s">
        <v>27</v>
      </c>
      <c r="L1429" t="s">
        <v>1827</v>
      </c>
      <c r="M1429" t="s">
        <v>3712</v>
      </c>
      <c r="N1429" t="s">
        <v>704</v>
      </c>
      <c r="O1429" t="s">
        <v>1828</v>
      </c>
      <c r="P1429" t="s">
        <v>3454</v>
      </c>
      <c r="Q1429">
        <v>100</v>
      </c>
      <c r="R1429">
        <v>5200</v>
      </c>
      <c r="S1429">
        <v>5200</v>
      </c>
      <c r="T1429">
        <v>0</v>
      </c>
      <c r="U1429">
        <v>5200</v>
      </c>
      <c r="V1429">
        <v>5200</v>
      </c>
      <c r="W1429">
        <v>0</v>
      </c>
      <c r="X1429">
        <v>0</v>
      </c>
      <c r="Y1429">
        <v>0</v>
      </c>
      <c r="Z1429">
        <v>0</v>
      </c>
      <c r="AA1429">
        <v>0</v>
      </c>
      <c r="AB1429">
        <v>0</v>
      </c>
      <c r="AC1429">
        <v>0</v>
      </c>
      <c r="AD1429">
        <v>0</v>
      </c>
      <c r="AE1429">
        <v>0</v>
      </c>
      <c r="AF1429">
        <v>0</v>
      </c>
      <c r="AG1429">
        <v>0</v>
      </c>
      <c r="AH1429">
        <v>0</v>
      </c>
      <c r="AI1429">
        <v>0</v>
      </c>
      <c r="AJ1429">
        <v>0</v>
      </c>
      <c r="AK1429">
        <v>0</v>
      </c>
      <c r="AL1429">
        <v>0</v>
      </c>
      <c r="AM1429">
        <v>0</v>
      </c>
      <c r="AN1429">
        <v>0</v>
      </c>
      <c r="AO1429">
        <v>5200</v>
      </c>
      <c r="AP1429">
        <v>0</v>
      </c>
    </row>
    <row r="1430" spans="1:42" hidden="1">
      <c r="A1430" s="44" t="s">
        <v>3716</v>
      </c>
      <c r="B1430">
        <v>899</v>
      </c>
      <c r="C1430">
        <v>0</v>
      </c>
      <c r="D1430" s="1">
        <v>44621</v>
      </c>
      <c r="F1430" s="1">
        <v>44651</v>
      </c>
      <c r="G1430" s="1">
        <v>44641</v>
      </c>
      <c r="H1430" t="s">
        <v>27</v>
      </c>
      <c r="I1430" s="2" t="s">
        <v>493</v>
      </c>
      <c r="J1430" t="s">
        <v>79</v>
      </c>
      <c r="K1430" t="s">
        <v>27</v>
      </c>
      <c r="L1430" t="s">
        <v>837</v>
      </c>
      <c r="M1430" t="s">
        <v>3032</v>
      </c>
      <c r="N1430" t="s">
        <v>704</v>
      </c>
      <c r="O1430" t="s">
        <v>1750</v>
      </c>
      <c r="P1430" t="s">
        <v>3454</v>
      </c>
      <c r="Q1430">
        <v>100</v>
      </c>
      <c r="R1430">
        <v>899</v>
      </c>
      <c r="S1430">
        <v>899</v>
      </c>
      <c r="T1430">
        <v>0</v>
      </c>
      <c r="U1430">
        <v>899</v>
      </c>
      <c r="V1430">
        <v>899</v>
      </c>
      <c r="W1430">
        <v>0</v>
      </c>
      <c r="X1430">
        <v>0</v>
      </c>
      <c r="Y1430">
        <v>0</v>
      </c>
      <c r="Z1430">
        <v>0</v>
      </c>
      <c r="AA1430">
        <v>0</v>
      </c>
      <c r="AB1430">
        <v>0</v>
      </c>
      <c r="AC1430">
        <v>0</v>
      </c>
      <c r="AD1430">
        <v>0</v>
      </c>
      <c r="AE1430">
        <v>0</v>
      </c>
      <c r="AF1430">
        <v>0</v>
      </c>
      <c r="AG1430">
        <v>0</v>
      </c>
      <c r="AH1430">
        <v>0</v>
      </c>
      <c r="AI1430">
        <v>0</v>
      </c>
      <c r="AJ1430">
        <v>0</v>
      </c>
      <c r="AK1430">
        <v>0</v>
      </c>
      <c r="AL1430">
        <v>0</v>
      </c>
      <c r="AM1430">
        <v>0</v>
      </c>
      <c r="AN1430">
        <v>0</v>
      </c>
      <c r="AO1430">
        <v>899</v>
      </c>
      <c r="AP1430">
        <v>0</v>
      </c>
    </row>
    <row r="1431" spans="1:42" hidden="1">
      <c r="A1431" s="44" t="s">
        <v>3717</v>
      </c>
      <c r="B1431">
        <v>600</v>
      </c>
      <c r="C1431">
        <v>0</v>
      </c>
      <c r="D1431" s="1">
        <v>43601</v>
      </c>
      <c r="F1431" s="1">
        <v>43616</v>
      </c>
      <c r="G1431" s="1">
        <v>43601</v>
      </c>
      <c r="H1431" t="s">
        <v>27</v>
      </c>
      <c r="I1431" s="2" t="s">
        <v>325</v>
      </c>
      <c r="J1431" t="s">
        <v>79</v>
      </c>
      <c r="K1431" t="s">
        <v>27</v>
      </c>
      <c r="L1431" t="s">
        <v>1827</v>
      </c>
      <c r="M1431" t="s">
        <v>3738</v>
      </c>
      <c r="N1431" t="s">
        <v>704</v>
      </c>
      <c r="O1431" t="s">
        <v>1828</v>
      </c>
      <c r="P1431" t="s">
        <v>3454</v>
      </c>
      <c r="Q1431">
        <v>100</v>
      </c>
      <c r="R1431">
        <v>600</v>
      </c>
      <c r="S1431">
        <v>600</v>
      </c>
      <c r="T1431">
        <v>0</v>
      </c>
      <c r="U1431">
        <v>600</v>
      </c>
      <c r="V1431">
        <v>600</v>
      </c>
      <c r="W1431">
        <v>0</v>
      </c>
      <c r="X1431">
        <v>0</v>
      </c>
      <c r="Y1431">
        <v>0</v>
      </c>
      <c r="Z1431">
        <v>0</v>
      </c>
      <c r="AA1431">
        <v>0</v>
      </c>
      <c r="AB1431">
        <v>0</v>
      </c>
      <c r="AC1431">
        <v>0</v>
      </c>
      <c r="AD1431">
        <v>0</v>
      </c>
      <c r="AE1431">
        <v>0</v>
      </c>
      <c r="AF1431">
        <v>0</v>
      </c>
      <c r="AG1431">
        <v>0</v>
      </c>
      <c r="AH1431">
        <v>0</v>
      </c>
      <c r="AI1431">
        <v>0</v>
      </c>
      <c r="AJ1431">
        <v>0</v>
      </c>
      <c r="AK1431">
        <v>0</v>
      </c>
      <c r="AL1431">
        <v>0</v>
      </c>
      <c r="AM1431">
        <v>0</v>
      </c>
      <c r="AN1431">
        <v>0</v>
      </c>
      <c r="AO1431">
        <v>600</v>
      </c>
      <c r="AP1431">
        <v>0</v>
      </c>
    </row>
    <row r="1432" spans="1:42" hidden="1">
      <c r="A1432" s="44" t="s">
        <v>3718</v>
      </c>
      <c r="B1432">
        <v>1780.5</v>
      </c>
      <c r="C1432">
        <v>0</v>
      </c>
      <c r="D1432" s="1">
        <v>43983</v>
      </c>
      <c r="F1432" s="1">
        <v>44012</v>
      </c>
      <c r="G1432" s="1">
        <v>43985</v>
      </c>
      <c r="H1432" t="s">
        <v>27</v>
      </c>
      <c r="I1432" t="s">
        <v>1650</v>
      </c>
      <c r="J1432" t="s">
        <v>79</v>
      </c>
      <c r="K1432" t="s">
        <v>27</v>
      </c>
      <c r="L1432" t="s">
        <v>140</v>
      </c>
      <c r="M1432" t="s">
        <v>3739</v>
      </c>
      <c r="N1432" t="s">
        <v>704</v>
      </c>
      <c r="O1432" t="s">
        <v>1652</v>
      </c>
      <c r="P1432" t="s">
        <v>3454</v>
      </c>
      <c r="Q1432">
        <v>100</v>
      </c>
      <c r="R1432">
        <v>1780.5</v>
      </c>
      <c r="S1432">
        <v>1780.5</v>
      </c>
      <c r="T1432">
        <v>0</v>
      </c>
      <c r="U1432">
        <v>1780.5</v>
      </c>
      <c r="V1432">
        <v>1780.5</v>
      </c>
      <c r="W1432">
        <v>0</v>
      </c>
      <c r="X1432">
        <v>0</v>
      </c>
      <c r="Y1432">
        <v>0</v>
      </c>
      <c r="Z1432">
        <v>0</v>
      </c>
      <c r="AA1432">
        <v>0</v>
      </c>
      <c r="AB1432">
        <v>0</v>
      </c>
      <c r="AC1432">
        <v>0</v>
      </c>
      <c r="AD1432">
        <v>0</v>
      </c>
      <c r="AE1432">
        <v>0</v>
      </c>
      <c r="AF1432">
        <v>0</v>
      </c>
      <c r="AG1432">
        <v>0</v>
      </c>
      <c r="AH1432">
        <v>0</v>
      </c>
      <c r="AI1432">
        <v>0</v>
      </c>
      <c r="AJ1432">
        <v>0</v>
      </c>
      <c r="AK1432">
        <v>0</v>
      </c>
      <c r="AL1432">
        <v>0</v>
      </c>
      <c r="AM1432">
        <v>0</v>
      </c>
      <c r="AN1432">
        <v>0</v>
      </c>
      <c r="AO1432">
        <v>1780.5</v>
      </c>
      <c r="AP1432">
        <v>0</v>
      </c>
    </row>
    <row r="1433" spans="1:42" hidden="1">
      <c r="A1433" s="44" t="s">
        <v>3719</v>
      </c>
      <c r="B1433">
        <v>82.89</v>
      </c>
      <c r="C1433">
        <v>0</v>
      </c>
      <c r="D1433" s="1">
        <v>44217</v>
      </c>
      <c r="F1433" s="1">
        <v>44227</v>
      </c>
      <c r="G1433" s="1">
        <v>44217</v>
      </c>
      <c r="H1433" t="s">
        <v>27</v>
      </c>
      <c r="I1433" s="2" t="s">
        <v>88</v>
      </c>
      <c r="J1433" t="s">
        <v>79</v>
      </c>
      <c r="K1433" t="s">
        <v>27</v>
      </c>
      <c r="L1433" t="s">
        <v>1991</v>
      </c>
      <c r="M1433" t="s">
        <v>3695</v>
      </c>
      <c r="N1433" t="s">
        <v>3453</v>
      </c>
      <c r="O1433" t="s">
        <v>1992</v>
      </c>
      <c r="P1433" t="s">
        <v>3454</v>
      </c>
      <c r="Q1433">
        <v>100</v>
      </c>
      <c r="R1433">
        <v>82.89</v>
      </c>
      <c r="S1433">
        <v>82.89</v>
      </c>
      <c r="T1433">
        <v>0</v>
      </c>
      <c r="U1433">
        <v>82.89</v>
      </c>
      <c r="V1433">
        <v>82.89</v>
      </c>
      <c r="W1433">
        <v>0</v>
      </c>
      <c r="X1433">
        <v>0</v>
      </c>
      <c r="Y1433">
        <v>0</v>
      </c>
      <c r="Z1433">
        <v>0</v>
      </c>
      <c r="AA1433">
        <v>0</v>
      </c>
      <c r="AB1433">
        <v>0</v>
      </c>
      <c r="AC1433">
        <v>0</v>
      </c>
      <c r="AD1433">
        <v>0</v>
      </c>
      <c r="AE1433">
        <v>0</v>
      </c>
      <c r="AF1433">
        <v>0</v>
      </c>
      <c r="AG1433">
        <v>0</v>
      </c>
      <c r="AH1433">
        <v>0</v>
      </c>
      <c r="AI1433">
        <v>0</v>
      </c>
      <c r="AJ1433">
        <v>0</v>
      </c>
      <c r="AK1433">
        <v>0</v>
      </c>
      <c r="AL1433">
        <v>0</v>
      </c>
      <c r="AM1433">
        <v>0</v>
      </c>
      <c r="AN1433">
        <v>0</v>
      </c>
      <c r="AO1433">
        <v>82.89</v>
      </c>
      <c r="AP1433">
        <v>0</v>
      </c>
    </row>
    <row r="1434" spans="1:42" hidden="1">
      <c r="A1434" s="44" t="s">
        <v>3720</v>
      </c>
      <c r="B1434">
        <v>3150</v>
      </c>
      <c r="C1434">
        <v>0</v>
      </c>
      <c r="D1434" s="1">
        <v>44655</v>
      </c>
      <c r="F1434" s="1">
        <v>44681</v>
      </c>
      <c r="G1434" s="1">
        <v>44655</v>
      </c>
      <c r="H1434" t="s">
        <v>27</v>
      </c>
      <c r="I1434" s="2" t="s">
        <v>493</v>
      </c>
      <c r="J1434" t="s">
        <v>79</v>
      </c>
      <c r="K1434" t="s">
        <v>106</v>
      </c>
      <c r="L1434" t="s">
        <v>837</v>
      </c>
      <c r="M1434" t="s">
        <v>2490</v>
      </c>
      <c r="N1434" t="s">
        <v>3740</v>
      </c>
      <c r="O1434" t="s">
        <v>1750</v>
      </c>
      <c r="P1434" t="s">
        <v>3454</v>
      </c>
      <c r="Q1434">
        <v>100</v>
      </c>
      <c r="R1434">
        <v>3150</v>
      </c>
      <c r="S1434">
        <v>3150</v>
      </c>
      <c r="T1434">
        <v>0</v>
      </c>
      <c r="U1434">
        <v>3150</v>
      </c>
      <c r="V1434">
        <v>3150</v>
      </c>
      <c r="W1434">
        <v>0</v>
      </c>
      <c r="X1434">
        <v>0</v>
      </c>
      <c r="Y1434">
        <v>0</v>
      </c>
      <c r="Z1434">
        <v>0</v>
      </c>
      <c r="AA1434">
        <v>0</v>
      </c>
      <c r="AB1434">
        <v>0</v>
      </c>
      <c r="AC1434">
        <v>0</v>
      </c>
      <c r="AD1434">
        <v>0</v>
      </c>
      <c r="AE1434">
        <v>0</v>
      </c>
      <c r="AF1434">
        <v>0</v>
      </c>
      <c r="AG1434">
        <v>0</v>
      </c>
      <c r="AH1434">
        <v>0</v>
      </c>
      <c r="AI1434">
        <v>0</v>
      </c>
      <c r="AJ1434">
        <v>0</v>
      </c>
      <c r="AK1434">
        <v>0</v>
      </c>
      <c r="AL1434">
        <v>0</v>
      </c>
      <c r="AM1434">
        <v>0</v>
      </c>
      <c r="AN1434">
        <v>0</v>
      </c>
      <c r="AO1434">
        <v>3150</v>
      </c>
      <c r="AP1434">
        <v>0</v>
      </c>
    </row>
    <row r="1435" spans="1:42" hidden="1">
      <c r="A1435" s="44" t="s">
        <v>3721</v>
      </c>
      <c r="B1435">
        <v>600</v>
      </c>
      <c r="C1435">
        <v>0</v>
      </c>
      <c r="D1435" s="1">
        <v>43601</v>
      </c>
      <c r="F1435" s="1">
        <v>43616</v>
      </c>
      <c r="G1435" s="1">
        <v>43601</v>
      </c>
      <c r="H1435" t="s">
        <v>27</v>
      </c>
      <c r="I1435" s="2" t="s">
        <v>349</v>
      </c>
      <c r="J1435" t="s">
        <v>79</v>
      </c>
      <c r="K1435" t="s">
        <v>27</v>
      </c>
      <c r="L1435" t="s">
        <v>317</v>
      </c>
      <c r="M1435" t="s">
        <v>3738</v>
      </c>
      <c r="N1435" t="s">
        <v>704</v>
      </c>
      <c r="O1435" t="s">
        <v>1757</v>
      </c>
      <c r="P1435" t="s">
        <v>3454</v>
      </c>
      <c r="Q1435">
        <v>100</v>
      </c>
      <c r="R1435">
        <v>600</v>
      </c>
      <c r="S1435">
        <v>600</v>
      </c>
      <c r="T1435">
        <v>0</v>
      </c>
      <c r="U1435">
        <v>600</v>
      </c>
      <c r="V1435">
        <v>600</v>
      </c>
      <c r="W1435">
        <v>0</v>
      </c>
      <c r="X1435">
        <v>0</v>
      </c>
      <c r="Y1435">
        <v>0</v>
      </c>
      <c r="Z1435">
        <v>0</v>
      </c>
      <c r="AA1435">
        <v>0</v>
      </c>
      <c r="AB1435">
        <v>0</v>
      </c>
      <c r="AC1435">
        <v>0</v>
      </c>
      <c r="AD1435">
        <v>0</v>
      </c>
      <c r="AE1435">
        <v>0</v>
      </c>
      <c r="AF1435">
        <v>0</v>
      </c>
      <c r="AG1435">
        <v>0</v>
      </c>
      <c r="AH1435">
        <v>0</v>
      </c>
      <c r="AI1435">
        <v>0</v>
      </c>
      <c r="AJ1435">
        <v>0</v>
      </c>
      <c r="AK1435">
        <v>0</v>
      </c>
      <c r="AL1435">
        <v>0</v>
      </c>
      <c r="AM1435">
        <v>0</v>
      </c>
      <c r="AN1435">
        <v>0</v>
      </c>
      <c r="AO1435">
        <v>600</v>
      </c>
      <c r="AP1435">
        <v>0</v>
      </c>
    </row>
    <row r="1436" spans="1:42" hidden="1">
      <c r="A1436" s="44" t="s">
        <v>3722</v>
      </c>
      <c r="B1436">
        <v>2300</v>
      </c>
      <c r="C1436">
        <v>0</v>
      </c>
      <c r="D1436" s="1">
        <v>44013</v>
      </c>
      <c r="F1436" s="1">
        <v>44043</v>
      </c>
      <c r="G1436" s="1">
        <v>44033</v>
      </c>
      <c r="H1436" t="s">
        <v>27</v>
      </c>
      <c r="I1436" t="s">
        <v>943</v>
      </c>
      <c r="J1436" t="s">
        <v>79</v>
      </c>
      <c r="K1436" t="s">
        <v>106</v>
      </c>
      <c r="L1436" t="s">
        <v>597</v>
      </c>
      <c r="M1436" t="s">
        <v>3741</v>
      </c>
      <c r="N1436" t="s">
        <v>704</v>
      </c>
      <c r="O1436" t="s">
        <v>1667</v>
      </c>
      <c r="P1436" t="s">
        <v>3454</v>
      </c>
      <c r="Q1436">
        <v>100</v>
      </c>
      <c r="R1436">
        <v>2300</v>
      </c>
      <c r="S1436">
        <v>2300</v>
      </c>
      <c r="T1436">
        <v>0</v>
      </c>
      <c r="U1436">
        <v>2300</v>
      </c>
      <c r="V1436">
        <v>2300</v>
      </c>
      <c r="W1436">
        <v>0</v>
      </c>
      <c r="X1436">
        <v>0</v>
      </c>
      <c r="Y1436">
        <v>0</v>
      </c>
      <c r="Z1436">
        <v>0</v>
      </c>
      <c r="AA1436">
        <v>0</v>
      </c>
      <c r="AB1436">
        <v>0</v>
      </c>
      <c r="AC1436">
        <v>0</v>
      </c>
      <c r="AD1436">
        <v>0</v>
      </c>
      <c r="AE1436">
        <v>0</v>
      </c>
      <c r="AF1436">
        <v>0</v>
      </c>
      <c r="AG1436">
        <v>0</v>
      </c>
      <c r="AH1436">
        <v>0</v>
      </c>
      <c r="AI1436">
        <v>0</v>
      </c>
      <c r="AJ1436">
        <v>0</v>
      </c>
      <c r="AK1436">
        <v>0</v>
      </c>
      <c r="AL1436">
        <v>0</v>
      </c>
      <c r="AM1436">
        <v>0</v>
      </c>
      <c r="AN1436">
        <v>0</v>
      </c>
      <c r="AO1436">
        <v>2300</v>
      </c>
      <c r="AP1436">
        <v>0</v>
      </c>
    </row>
    <row r="1437" spans="1:42" hidden="1">
      <c r="A1437" s="44" t="s">
        <v>3723</v>
      </c>
      <c r="B1437">
        <v>500</v>
      </c>
      <c r="C1437">
        <v>0</v>
      </c>
      <c r="D1437" s="1">
        <v>44217</v>
      </c>
      <c r="F1437" s="1">
        <v>44227</v>
      </c>
      <c r="G1437" s="1">
        <v>44217</v>
      </c>
      <c r="H1437" t="s">
        <v>27</v>
      </c>
      <c r="I1437" t="s">
        <v>1165</v>
      </c>
      <c r="J1437" t="s">
        <v>79</v>
      </c>
      <c r="K1437" t="s">
        <v>27</v>
      </c>
      <c r="L1437" t="s">
        <v>156</v>
      </c>
      <c r="M1437" t="s">
        <v>3742</v>
      </c>
      <c r="N1437" t="s">
        <v>3453</v>
      </c>
      <c r="O1437" t="s">
        <v>2571</v>
      </c>
      <c r="P1437" t="s">
        <v>3454</v>
      </c>
      <c r="Q1437">
        <v>100</v>
      </c>
      <c r="R1437">
        <v>500</v>
      </c>
      <c r="S1437">
        <v>500</v>
      </c>
      <c r="T1437">
        <v>0</v>
      </c>
      <c r="U1437">
        <v>500</v>
      </c>
      <c r="V1437">
        <v>500</v>
      </c>
      <c r="W1437">
        <v>0</v>
      </c>
      <c r="X1437">
        <v>0</v>
      </c>
      <c r="Y1437">
        <v>0</v>
      </c>
      <c r="Z1437">
        <v>0</v>
      </c>
      <c r="AA1437">
        <v>0</v>
      </c>
      <c r="AB1437">
        <v>0</v>
      </c>
      <c r="AC1437">
        <v>0</v>
      </c>
      <c r="AD1437">
        <v>0</v>
      </c>
      <c r="AE1437">
        <v>0</v>
      </c>
      <c r="AF1437">
        <v>0</v>
      </c>
      <c r="AG1437">
        <v>0</v>
      </c>
      <c r="AH1437">
        <v>0</v>
      </c>
      <c r="AI1437">
        <v>0</v>
      </c>
      <c r="AJ1437">
        <v>0</v>
      </c>
      <c r="AK1437">
        <v>0</v>
      </c>
      <c r="AL1437">
        <v>0</v>
      </c>
      <c r="AM1437">
        <v>0</v>
      </c>
      <c r="AN1437">
        <v>0</v>
      </c>
      <c r="AO1437">
        <v>500</v>
      </c>
      <c r="AP1437">
        <v>0</v>
      </c>
    </row>
    <row r="1438" spans="1:42" hidden="1">
      <c r="A1438" s="44" t="s">
        <v>3724</v>
      </c>
      <c r="B1438">
        <v>1800</v>
      </c>
      <c r="C1438">
        <v>0</v>
      </c>
      <c r="D1438" s="1">
        <v>44659</v>
      </c>
      <c r="F1438" s="1">
        <v>44681</v>
      </c>
      <c r="G1438" s="1">
        <v>44659</v>
      </c>
      <c r="H1438" t="s">
        <v>27</v>
      </c>
      <c r="I1438" s="2" t="s">
        <v>581</v>
      </c>
      <c r="J1438" t="s">
        <v>79</v>
      </c>
      <c r="K1438" t="s">
        <v>106</v>
      </c>
      <c r="L1438" t="s">
        <v>104</v>
      </c>
      <c r="M1438" t="s">
        <v>3743</v>
      </c>
      <c r="N1438" t="s">
        <v>704</v>
      </c>
      <c r="O1438" t="s">
        <v>2212</v>
      </c>
      <c r="P1438" t="s">
        <v>3454</v>
      </c>
      <c r="Q1438">
        <v>100</v>
      </c>
      <c r="R1438">
        <v>1800</v>
      </c>
      <c r="S1438">
        <v>1800</v>
      </c>
      <c r="T1438">
        <v>0</v>
      </c>
      <c r="U1438">
        <v>1800</v>
      </c>
      <c r="V1438">
        <v>1800</v>
      </c>
      <c r="W1438">
        <v>0</v>
      </c>
      <c r="X1438">
        <v>0</v>
      </c>
      <c r="Y1438">
        <v>0</v>
      </c>
      <c r="Z1438">
        <v>0</v>
      </c>
      <c r="AA1438">
        <v>0</v>
      </c>
      <c r="AB1438">
        <v>0</v>
      </c>
      <c r="AC1438">
        <v>0</v>
      </c>
      <c r="AD1438">
        <v>0</v>
      </c>
      <c r="AE1438">
        <v>0</v>
      </c>
      <c r="AF1438">
        <v>0</v>
      </c>
      <c r="AG1438">
        <v>0</v>
      </c>
      <c r="AH1438">
        <v>0</v>
      </c>
      <c r="AI1438">
        <v>0</v>
      </c>
      <c r="AJ1438">
        <v>0</v>
      </c>
      <c r="AK1438">
        <v>0</v>
      </c>
      <c r="AL1438">
        <v>0</v>
      </c>
      <c r="AM1438">
        <v>0</v>
      </c>
      <c r="AN1438">
        <v>0</v>
      </c>
      <c r="AO1438">
        <v>1800</v>
      </c>
      <c r="AP1438">
        <v>0</v>
      </c>
    </row>
    <row r="1439" spans="1:42" hidden="1">
      <c r="A1439" s="44" t="s">
        <v>3725</v>
      </c>
      <c r="B1439">
        <v>4200</v>
      </c>
      <c r="C1439">
        <v>0</v>
      </c>
      <c r="D1439" s="1">
        <v>43595</v>
      </c>
      <c r="F1439" s="1">
        <v>43616</v>
      </c>
      <c r="G1439" s="1">
        <v>43595</v>
      </c>
      <c r="H1439" t="s">
        <v>27</v>
      </c>
      <c r="I1439" s="2" t="s">
        <v>413</v>
      </c>
      <c r="J1439" t="s">
        <v>79</v>
      </c>
      <c r="K1439" t="s">
        <v>27</v>
      </c>
      <c r="L1439" t="s">
        <v>605</v>
      </c>
      <c r="M1439" t="s">
        <v>3744</v>
      </c>
      <c r="N1439" t="s">
        <v>704</v>
      </c>
      <c r="O1439" t="s">
        <v>2053</v>
      </c>
      <c r="P1439" t="s">
        <v>3454</v>
      </c>
      <c r="Q1439">
        <v>100</v>
      </c>
      <c r="R1439">
        <v>4200</v>
      </c>
      <c r="S1439">
        <v>4200</v>
      </c>
      <c r="T1439">
        <v>0</v>
      </c>
      <c r="U1439">
        <v>4200</v>
      </c>
      <c r="V1439">
        <v>4200</v>
      </c>
      <c r="W1439">
        <v>0</v>
      </c>
      <c r="X1439">
        <v>0</v>
      </c>
      <c r="Y1439">
        <v>0</v>
      </c>
      <c r="Z1439">
        <v>0</v>
      </c>
      <c r="AA1439">
        <v>0</v>
      </c>
      <c r="AB1439">
        <v>0</v>
      </c>
      <c r="AC1439">
        <v>0</v>
      </c>
      <c r="AD1439">
        <v>0</v>
      </c>
      <c r="AE1439">
        <v>0</v>
      </c>
      <c r="AF1439">
        <v>0</v>
      </c>
      <c r="AG1439">
        <v>0</v>
      </c>
      <c r="AH1439">
        <v>0</v>
      </c>
      <c r="AI1439">
        <v>0</v>
      </c>
      <c r="AJ1439">
        <v>0</v>
      </c>
      <c r="AK1439">
        <v>0</v>
      </c>
      <c r="AL1439">
        <v>0</v>
      </c>
      <c r="AM1439">
        <v>0</v>
      </c>
      <c r="AN1439">
        <v>0</v>
      </c>
      <c r="AO1439">
        <v>4200</v>
      </c>
      <c r="AP1439">
        <v>0</v>
      </c>
    </row>
    <row r="1440" spans="1:42" hidden="1">
      <c r="A1440" s="44" t="s">
        <v>3726</v>
      </c>
      <c r="B1440">
        <v>1040.6500000000001</v>
      </c>
      <c r="C1440">
        <v>0</v>
      </c>
      <c r="D1440" s="1">
        <v>44013</v>
      </c>
      <c r="F1440" s="1">
        <v>44043</v>
      </c>
      <c r="G1440" s="1">
        <v>44043</v>
      </c>
      <c r="H1440" t="s">
        <v>27</v>
      </c>
      <c r="I1440" t="s">
        <v>943</v>
      </c>
      <c r="J1440" t="s">
        <v>79</v>
      </c>
      <c r="K1440" t="s">
        <v>106</v>
      </c>
      <c r="L1440" t="s">
        <v>597</v>
      </c>
      <c r="M1440" t="s">
        <v>3745</v>
      </c>
      <c r="N1440" t="s">
        <v>704</v>
      </c>
      <c r="O1440" t="s">
        <v>1667</v>
      </c>
      <c r="P1440" t="s">
        <v>3454</v>
      </c>
      <c r="Q1440">
        <v>100</v>
      </c>
      <c r="R1440">
        <v>1040.6500000000001</v>
      </c>
      <c r="S1440">
        <v>1040.6500000000001</v>
      </c>
      <c r="T1440">
        <v>0</v>
      </c>
      <c r="U1440">
        <v>1040.6500000000001</v>
      </c>
      <c r="V1440">
        <v>1040.6500000000001</v>
      </c>
      <c r="W1440">
        <v>0</v>
      </c>
      <c r="X1440">
        <v>0</v>
      </c>
      <c r="Y1440">
        <v>0</v>
      </c>
      <c r="Z1440">
        <v>0</v>
      </c>
      <c r="AA1440">
        <v>0</v>
      </c>
      <c r="AB1440">
        <v>0</v>
      </c>
      <c r="AC1440">
        <v>0</v>
      </c>
      <c r="AD1440">
        <v>0</v>
      </c>
      <c r="AE1440">
        <v>0</v>
      </c>
      <c r="AF1440">
        <v>0</v>
      </c>
      <c r="AG1440">
        <v>0</v>
      </c>
      <c r="AH1440">
        <v>0</v>
      </c>
      <c r="AI1440">
        <v>0</v>
      </c>
      <c r="AJ1440">
        <v>0</v>
      </c>
      <c r="AK1440">
        <v>0</v>
      </c>
      <c r="AL1440">
        <v>0</v>
      </c>
      <c r="AM1440">
        <v>0</v>
      </c>
      <c r="AN1440">
        <v>0</v>
      </c>
      <c r="AO1440">
        <v>1040.6500000000001</v>
      </c>
      <c r="AP1440">
        <v>0</v>
      </c>
    </row>
    <row r="1441" spans="1:42" hidden="1">
      <c r="A1441" s="44" t="s">
        <v>3727</v>
      </c>
      <c r="B1441">
        <v>750</v>
      </c>
      <c r="C1441">
        <v>0</v>
      </c>
      <c r="D1441" s="1">
        <v>44217</v>
      </c>
      <c r="F1441" s="1">
        <v>44227</v>
      </c>
      <c r="G1441" s="1">
        <v>44217</v>
      </c>
      <c r="H1441" t="s">
        <v>27</v>
      </c>
      <c r="I1441" t="s">
        <v>1165</v>
      </c>
      <c r="J1441" t="s">
        <v>79</v>
      </c>
      <c r="K1441" t="s">
        <v>106</v>
      </c>
      <c r="L1441" t="s">
        <v>3746</v>
      </c>
      <c r="M1441" t="s">
        <v>3500</v>
      </c>
      <c r="N1441" t="s">
        <v>3453</v>
      </c>
      <c r="O1441" t="s">
        <v>2571</v>
      </c>
      <c r="P1441" t="s">
        <v>3454</v>
      </c>
      <c r="Q1441">
        <v>100</v>
      </c>
      <c r="R1441">
        <v>750</v>
      </c>
      <c r="S1441">
        <v>750</v>
      </c>
      <c r="T1441">
        <v>0</v>
      </c>
      <c r="U1441">
        <v>750</v>
      </c>
      <c r="V1441">
        <v>750</v>
      </c>
      <c r="W1441">
        <v>0</v>
      </c>
      <c r="X1441">
        <v>0</v>
      </c>
      <c r="Y1441">
        <v>0</v>
      </c>
      <c r="Z1441">
        <v>0</v>
      </c>
      <c r="AA1441">
        <v>0</v>
      </c>
      <c r="AB1441">
        <v>0</v>
      </c>
      <c r="AC1441">
        <v>0</v>
      </c>
      <c r="AD1441">
        <v>0</v>
      </c>
      <c r="AE1441">
        <v>0</v>
      </c>
      <c r="AF1441">
        <v>0</v>
      </c>
      <c r="AG1441">
        <v>0</v>
      </c>
      <c r="AH1441">
        <v>0</v>
      </c>
      <c r="AI1441">
        <v>0</v>
      </c>
      <c r="AJ1441">
        <v>0</v>
      </c>
      <c r="AK1441">
        <v>0</v>
      </c>
      <c r="AL1441">
        <v>0</v>
      </c>
      <c r="AM1441">
        <v>0</v>
      </c>
      <c r="AN1441">
        <v>0</v>
      </c>
      <c r="AO1441">
        <v>750</v>
      </c>
      <c r="AP1441">
        <v>0</v>
      </c>
    </row>
    <row r="1442" spans="1:42" hidden="1">
      <c r="A1442" s="44" t="s">
        <v>3728</v>
      </c>
      <c r="B1442">
        <v>2392</v>
      </c>
      <c r="C1442">
        <v>0</v>
      </c>
      <c r="D1442" s="1">
        <v>44652</v>
      </c>
      <c r="F1442" s="1">
        <v>44681</v>
      </c>
      <c r="G1442" s="1">
        <v>44677</v>
      </c>
      <c r="H1442" t="s">
        <v>27</v>
      </c>
      <c r="I1442" s="2" t="s">
        <v>493</v>
      </c>
      <c r="J1442" t="s">
        <v>79</v>
      </c>
      <c r="K1442" t="s">
        <v>106</v>
      </c>
      <c r="L1442" t="s">
        <v>2814</v>
      </c>
      <c r="M1442" t="s">
        <v>3711</v>
      </c>
      <c r="N1442" t="s">
        <v>704</v>
      </c>
      <c r="O1442" t="s">
        <v>1750</v>
      </c>
      <c r="P1442" t="s">
        <v>3454</v>
      </c>
      <c r="Q1442">
        <v>100</v>
      </c>
      <c r="R1442">
        <v>2392</v>
      </c>
      <c r="S1442">
        <v>2392</v>
      </c>
      <c r="T1442">
        <v>0</v>
      </c>
      <c r="U1442">
        <v>2392</v>
      </c>
      <c r="V1442">
        <v>2392</v>
      </c>
      <c r="W1442">
        <v>0</v>
      </c>
      <c r="X1442">
        <v>0</v>
      </c>
      <c r="Y1442">
        <v>0</v>
      </c>
      <c r="Z1442">
        <v>0</v>
      </c>
      <c r="AA1442">
        <v>0</v>
      </c>
      <c r="AB1442">
        <v>0</v>
      </c>
      <c r="AC1442">
        <v>0</v>
      </c>
      <c r="AD1442">
        <v>0</v>
      </c>
      <c r="AE1442">
        <v>0</v>
      </c>
      <c r="AF1442">
        <v>0</v>
      </c>
      <c r="AG1442">
        <v>0</v>
      </c>
      <c r="AH1442">
        <v>0</v>
      </c>
      <c r="AI1442">
        <v>0</v>
      </c>
      <c r="AJ1442">
        <v>0</v>
      </c>
      <c r="AK1442">
        <v>0</v>
      </c>
      <c r="AL1442">
        <v>0</v>
      </c>
      <c r="AM1442">
        <v>0</v>
      </c>
      <c r="AN1442">
        <v>0</v>
      </c>
      <c r="AO1442">
        <v>2392</v>
      </c>
      <c r="AP1442">
        <v>0</v>
      </c>
    </row>
    <row r="1443" spans="1:42" hidden="1">
      <c r="A1443" s="44" t="s">
        <v>3729</v>
      </c>
      <c r="B1443">
        <v>3252.03</v>
      </c>
      <c r="C1443">
        <v>0</v>
      </c>
      <c r="D1443" s="1">
        <v>43586</v>
      </c>
      <c r="F1443" s="1">
        <v>43616</v>
      </c>
      <c r="G1443" s="1">
        <v>43559</v>
      </c>
      <c r="H1443" t="s">
        <v>27</v>
      </c>
      <c r="I1443" s="2" t="s">
        <v>34</v>
      </c>
      <c r="J1443" t="s">
        <v>79</v>
      </c>
      <c r="K1443" t="s">
        <v>27</v>
      </c>
      <c r="L1443" t="s">
        <v>927</v>
      </c>
      <c r="M1443" t="s">
        <v>2176</v>
      </c>
      <c r="N1443" t="s">
        <v>704</v>
      </c>
      <c r="O1443" t="s">
        <v>1612</v>
      </c>
      <c r="P1443" t="s">
        <v>3454</v>
      </c>
      <c r="Q1443">
        <v>100</v>
      </c>
      <c r="R1443">
        <v>3252.03</v>
      </c>
      <c r="S1443">
        <v>3252.03</v>
      </c>
      <c r="T1443">
        <v>0</v>
      </c>
      <c r="U1443">
        <v>3252.03</v>
      </c>
      <c r="V1443">
        <v>3252.03</v>
      </c>
      <c r="W1443">
        <v>0</v>
      </c>
      <c r="X1443">
        <v>0</v>
      </c>
      <c r="Y1443">
        <v>0</v>
      </c>
      <c r="Z1443">
        <v>0</v>
      </c>
      <c r="AA1443">
        <v>0</v>
      </c>
      <c r="AB1443">
        <v>0</v>
      </c>
      <c r="AC1443">
        <v>0</v>
      </c>
      <c r="AD1443">
        <v>0</v>
      </c>
      <c r="AE1443">
        <v>0</v>
      </c>
      <c r="AF1443">
        <v>0</v>
      </c>
      <c r="AG1443">
        <v>0</v>
      </c>
      <c r="AH1443">
        <v>0</v>
      </c>
      <c r="AI1443">
        <v>0</v>
      </c>
      <c r="AJ1443">
        <v>0</v>
      </c>
      <c r="AK1443">
        <v>0</v>
      </c>
      <c r="AL1443">
        <v>0</v>
      </c>
      <c r="AM1443">
        <v>0</v>
      </c>
      <c r="AN1443">
        <v>0</v>
      </c>
      <c r="AO1443">
        <v>3252.03</v>
      </c>
      <c r="AP1443">
        <v>0</v>
      </c>
    </row>
    <row r="1444" spans="1:42" hidden="1">
      <c r="A1444" s="44" t="s">
        <v>3730</v>
      </c>
      <c r="B1444">
        <v>730.89</v>
      </c>
      <c r="C1444">
        <v>0</v>
      </c>
      <c r="D1444" s="1">
        <v>44044</v>
      </c>
      <c r="F1444" s="1">
        <v>44074</v>
      </c>
      <c r="G1444" s="1">
        <v>44074</v>
      </c>
      <c r="H1444" t="s">
        <v>27</v>
      </c>
      <c r="I1444" t="s">
        <v>28</v>
      </c>
      <c r="J1444" t="s">
        <v>79</v>
      </c>
      <c r="K1444" t="s">
        <v>27</v>
      </c>
      <c r="L1444" t="s">
        <v>189</v>
      </c>
      <c r="M1444" t="s">
        <v>3747</v>
      </c>
      <c r="N1444" t="s">
        <v>704</v>
      </c>
      <c r="O1444" t="s">
        <v>1609</v>
      </c>
      <c r="P1444" t="s">
        <v>3454</v>
      </c>
      <c r="Q1444">
        <v>100</v>
      </c>
      <c r="R1444">
        <v>730.89</v>
      </c>
      <c r="S1444">
        <v>730.89</v>
      </c>
      <c r="T1444">
        <v>0</v>
      </c>
      <c r="U1444">
        <v>730.89</v>
      </c>
      <c r="V1444">
        <v>730.89</v>
      </c>
      <c r="W1444">
        <v>0</v>
      </c>
      <c r="X1444">
        <v>0</v>
      </c>
      <c r="Y1444">
        <v>0</v>
      </c>
      <c r="Z1444">
        <v>0</v>
      </c>
      <c r="AA1444">
        <v>0</v>
      </c>
      <c r="AB1444">
        <v>0</v>
      </c>
      <c r="AC1444">
        <v>0</v>
      </c>
      <c r="AD1444">
        <v>0</v>
      </c>
      <c r="AE1444">
        <v>0</v>
      </c>
      <c r="AF1444">
        <v>0</v>
      </c>
      <c r="AG1444">
        <v>0</v>
      </c>
      <c r="AH1444">
        <v>0</v>
      </c>
      <c r="AI1444">
        <v>0</v>
      </c>
      <c r="AJ1444">
        <v>0</v>
      </c>
      <c r="AK1444">
        <v>0</v>
      </c>
      <c r="AL1444">
        <v>0</v>
      </c>
      <c r="AM1444">
        <v>0</v>
      </c>
      <c r="AN1444">
        <v>0</v>
      </c>
      <c r="AO1444">
        <v>730.89</v>
      </c>
      <c r="AP1444">
        <v>0</v>
      </c>
    </row>
    <row r="1445" spans="1:42" hidden="1">
      <c r="A1445" s="44" t="s">
        <v>3731</v>
      </c>
      <c r="B1445">
        <v>750</v>
      </c>
      <c r="C1445">
        <v>0</v>
      </c>
      <c r="D1445" s="1">
        <v>44217</v>
      </c>
      <c r="F1445" s="1">
        <v>44227</v>
      </c>
      <c r="G1445" s="1">
        <v>44217</v>
      </c>
      <c r="H1445" t="s">
        <v>27</v>
      </c>
      <c r="I1445" t="s">
        <v>573</v>
      </c>
      <c r="J1445" t="s">
        <v>79</v>
      </c>
      <c r="K1445" t="s">
        <v>106</v>
      </c>
      <c r="L1445" t="s">
        <v>2939</v>
      </c>
      <c r="M1445" t="s">
        <v>3500</v>
      </c>
      <c r="N1445" t="s">
        <v>3453</v>
      </c>
      <c r="O1445" t="s">
        <v>2671</v>
      </c>
      <c r="P1445" t="s">
        <v>3454</v>
      </c>
      <c r="Q1445">
        <v>100</v>
      </c>
      <c r="R1445">
        <v>750</v>
      </c>
      <c r="S1445">
        <v>750</v>
      </c>
      <c r="T1445">
        <v>0</v>
      </c>
      <c r="U1445">
        <v>750</v>
      </c>
      <c r="V1445">
        <v>750</v>
      </c>
      <c r="W1445">
        <v>0</v>
      </c>
      <c r="X1445">
        <v>0</v>
      </c>
      <c r="Y1445">
        <v>0</v>
      </c>
      <c r="Z1445">
        <v>0</v>
      </c>
      <c r="AA1445">
        <v>0</v>
      </c>
      <c r="AB1445">
        <v>0</v>
      </c>
      <c r="AC1445">
        <v>0</v>
      </c>
      <c r="AD1445">
        <v>0</v>
      </c>
      <c r="AE1445">
        <v>0</v>
      </c>
      <c r="AF1445">
        <v>0</v>
      </c>
      <c r="AG1445">
        <v>0</v>
      </c>
      <c r="AH1445">
        <v>0</v>
      </c>
      <c r="AI1445">
        <v>0</v>
      </c>
      <c r="AJ1445">
        <v>0</v>
      </c>
      <c r="AK1445">
        <v>0</v>
      </c>
      <c r="AL1445">
        <v>0</v>
      </c>
      <c r="AM1445">
        <v>0</v>
      </c>
      <c r="AN1445">
        <v>0</v>
      </c>
      <c r="AO1445">
        <v>750</v>
      </c>
      <c r="AP1445">
        <v>0</v>
      </c>
    </row>
    <row r="1446" spans="1:42" hidden="1">
      <c r="A1446" s="44" t="s">
        <v>3732</v>
      </c>
      <c r="B1446">
        <v>3358</v>
      </c>
      <c r="C1446">
        <v>0</v>
      </c>
      <c r="D1446" s="1">
        <v>44652</v>
      </c>
      <c r="F1446" s="1">
        <v>44681</v>
      </c>
      <c r="G1446" s="1">
        <v>44677</v>
      </c>
      <c r="H1446" t="s">
        <v>27</v>
      </c>
      <c r="I1446" s="2" t="s">
        <v>493</v>
      </c>
      <c r="J1446" t="s">
        <v>79</v>
      </c>
      <c r="K1446" t="s">
        <v>106</v>
      </c>
      <c r="L1446" t="s">
        <v>837</v>
      </c>
      <c r="M1446" t="s">
        <v>3748</v>
      </c>
      <c r="N1446" t="s">
        <v>704</v>
      </c>
      <c r="O1446" t="s">
        <v>1750</v>
      </c>
      <c r="P1446" t="s">
        <v>3454</v>
      </c>
      <c r="Q1446">
        <v>100</v>
      </c>
      <c r="R1446">
        <v>3358</v>
      </c>
      <c r="S1446">
        <v>3358</v>
      </c>
      <c r="T1446">
        <v>0</v>
      </c>
      <c r="U1446">
        <v>3358</v>
      </c>
      <c r="V1446">
        <v>3358</v>
      </c>
      <c r="W1446">
        <v>0</v>
      </c>
      <c r="X1446">
        <v>0</v>
      </c>
      <c r="Y1446">
        <v>0</v>
      </c>
      <c r="Z1446">
        <v>0</v>
      </c>
      <c r="AA1446">
        <v>0</v>
      </c>
      <c r="AB1446">
        <v>0</v>
      </c>
      <c r="AC1446">
        <v>0</v>
      </c>
      <c r="AD1446">
        <v>0</v>
      </c>
      <c r="AE1446">
        <v>0</v>
      </c>
      <c r="AF1446">
        <v>0</v>
      </c>
      <c r="AG1446">
        <v>0</v>
      </c>
      <c r="AH1446">
        <v>0</v>
      </c>
      <c r="AI1446">
        <v>0</v>
      </c>
      <c r="AJ1446">
        <v>0</v>
      </c>
      <c r="AK1446">
        <v>0</v>
      </c>
      <c r="AL1446">
        <v>0</v>
      </c>
      <c r="AM1446">
        <v>0</v>
      </c>
      <c r="AN1446">
        <v>0</v>
      </c>
      <c r="AO1446">
        <v>3358</v>
      </c>
      <c r="AP1446">
        <v>0</v>
      </c>
    </row>
    <row r="1447" spans="1:42" hidden="1">
      <c r="A1447" s="44" t="s">
        <v>3733</v>
      </c>
      <c r="B1447">
        <v>106.42</v>
      </c>
      <c r="C1447">
        <v>0</v>
      </c>
      <c r="D1447" s="1">
        <v>43579</v>
      </c>
      <c r="F1447" s="1">
        <v>43585</v>
      </c>
      <c r="G1447" s="1">
        <v>43579</v>
      </c>
      <c r="H1447" t="s">
        <v>27</v>
      </c>
      <c r="I1447" s="2" t="s">
        <v>669</v>
      </c>
      <c r="J1447" t="s">
        <v>79</v>
      </c>
      <c r="K1447" t="s">
        <v>27</v>
      </c>
      <c r="L1447" t="s">
        <v>1849</v>
      </c>
      <c r="M1447" t="s">
        <v>3749</v>
      </c>
      <c r="N1447" t="s">
        <v>704</v>
      </c>
      <c r="O1447" t="s">
        <v>1850</v>
      </c>
      <c r="P1447" t="s">
        <v>3454</v>
      </c>
      <c r="Q1447">
        <v>100</v>
      </c>
      <c r="R1447">
        <v>106.42</v>
      </c>
      <c r="S1447">
        <v>106.42</v>
      </c>
      <c r="T1447">
        <v>0</v>
      </c>
      <c r="U1447">
        <v>106.42</v>
      </c>
      <c r="V1447">
        <v>106.42</v>
      </c>
      <c r="W1447">
        <v>0</v>
      </c>
      <c r="X1447">
        <v>0</v>
      </c>
      <c r="Y1447">
        <v>0</v>
      </c>
      <c r="Z1447">
        <v>0</v>
      </c>
      <c r="AA1447">
        <v>0</v>
      </c>
      <c r="AB1447">
        <v>0</v>
      </c>
      <c r="AC1447">
        <v>0</v>
      </c>
      <c r="AD1447">
        <v>0</v>
      </c>
      <c r="AE1447">
        <v>0</v>
      </c>
      <c r="AF1447">
        <v>0</v>
      </c>
      <c r="AG1447">
        <v>0</v>
      </c>
      <c r="AH1447">
        <v>0</v>
      </c>
      <c r="AI1447">
        <v>0</v>
      </c>
      <c r="AJ1447">
        <v>0</v>
      </c>
      <c r="AK1447">
        <v>0</v>
      </c>
      <c r="AL1447">
        <v>0</v>
      </c>
      <c r="AM1447">
        <v>0</v>
      </c>
      <c r="AN1447">
        <v>0</v>
      </c>
      <c r="AO1447">
        <v>106.42</v>
      </c>
      <c r="AP1447">
        <v>0</v>
      </c>
    </row>
    <row r="1448" spans="1:42" hidden="1">
      <c r="A1448" s="44" t="s">
        <v>3734</v>
      </c>
      <c r="B1448">
        <v>979.91</v>
      </c>
      <c r="C1448">
        <v>0</v>
      </c>
      <c r="D1448" s="1">
        <v>44044</v>
      </c>
      <c r="F1448" s="1">
        <v>44074</v>
      </c>
      <c r="G1448" s="1">
        <v>44074</v>
      </c>
      <c r="H1448" t="s">
        <v>27</v>
      </c>
      <c r="I1448" t="s">
        <v>2577</v>
      </c>
      <c r="J1448" t="s">
        <v>79</v>
      </c>
      <c r="K1448" t="s">
        <v>106</v>
      </c>
      <c r="L1448" t="s">
        <v>244</v>
      </c>
      <c r="M1448" t="s">
        <v>3750</v>
      </c>
      <c r="N1448" t="s">
        <v>704</v>
      </c>
      <c r="O1448" t="s">
        <v>2579</v>
      </c>
      <c r="P1448" t="s">
        <v>3454</v>
      </c>
      <c r="Q1448">
        <v>100</v>
      </c>
      <c r="R1448">
        <v>979.91</v>
      </c>
      <c r="S1448">
        <v>979.91</v>
      </c>
      <c r="T1448">
        <v>0</v>
      </c>
      <c r="U1448">
        <v>979.91</v>
      </c>
      <c r="V1448">
        <v>979.91</v>
      </c>
      <c r="W1448">
        <v>0</v>
      </c>
      <c r="X1448">
        <v>0</v>
      </c>
      <c r="Y1448">
        <v>0</v>
      </c>
      <c r="Z1448">
        <v>0</v>
      </c>
      <c r="AA1448">
        <v>0</v>
      </c>
      <c r="AB1448">
        <v>0</v>
      </c>
      <c r="AC1448">
        <v>0</v>
      </c>
      <c r="AD1448">
        <v>0</v>
      </c>
      <c r="AE1448">
        <v>0</v>
      </c>
      <c r="AF1448">
        <v>0</v>
      </c>
      <c r="AG1448">
        <v>0</v>
      </c>
      <c r="AH1448">
        <v>0</v>
      </c>
      <c r="AI1448">
        <v>0</v>
      </c>
      <c r="AJ1448">
        <v>0</v>
      </c>
      <c r="AK1448">
        <v>0</v>
      </c>
      <c r="AL1448">
        <v>0</v>
      </c>
      <c r="AM1448">
        <v>0</v>
      </c>
      <c r="AN1448">
        <v>0</v>
      </c>
      <c r="AO1448">
        <v>979.91</v>
      </c>
      <c r="AP1448">
        <v>0</v>
      </c>
    </row>
    <row r="1449" spans="1:42" hidden="1">
      <c r="A1449" s="44" t="s">
        <v>3735</v>
      </c>
      <c r="B1449">
        <v>750</v>
      </c>
      <c r="C1449">
        <v>0</v>
      </c>
      <c r="D1449" s="1">
        <v>44217</v>
      </c>
      <c r="F1449" s="1">
        <v>44227</v>
      </c>
      <c r="G1449" s="1">
        <v>44217</v>
      </c>
      <c r="H1449" t="s">
        <v>27</v>
      </c>
      <c r="I1449" t="s">
        <v>573</v>
      </c>
      <c r="J1449" t="s">
        <v>79</v>
      </c>
      <c r="K1449" t="s">
        <v>27</v>
      </c>
      <c r="L1449" t="s">
        <v>2814</v>
      </c>
      <c r="M1449" t="s">
        <v>3500</v>
      </c>
      <c r="N1449" t="s">
        <v>3453</v>
      </c>
      <c r="O1449" t="s">
        <v>2671</v>
      </c>
      <c r="P1449" t="s">
        <v>3454</v>
      </c>
      <c r="Q1449">
        <v>100</v>
      </c>
      <c r="R1449">
        <v>750</v>
      </c>
      <c r="S1449">
        <v>750</v>
      </c>
      <c r="T1449">
        <v>0</v>
      </c>
      <c r="U1449">
        <v>750</v>
      </c>
      <c r="V1449">
        <v>750</v>
      </c>
      <c r="W1449">
        <v>0</v>
      </c>
      <c r="X1449">
        <v>0</v>
      </c>
      <c r="Y1449">
        <v>0</v>
      </c>
      <c r="Z1449">
        <v>0</v>
      </c>
      <c r="AA1449">
        <v>0</v>
      </c>
      <c r="AB1449">
        <v>0</v>
      </c>
      <c r="AC1449">
        <v>0</v>
      </c>
      <c r="AD1449">
        <v>0</v>
      </c>
      <c r="AE1449">
        <v>0</v>
      </c>
      <c r="AF1449">
        <v>0</v>
      </c>
      <c r="AG1449">
        <v>0</v>
      </c>
      <c r="AH1449">
        <v>0</v>
      </c>
      <c r="AI1449">
        <v>0</v>
      </c>
      <c r="AJ1449">
        <v>0</v>
      </c>
      <c r="AK1449">
        <v>0</v>
      </c>
      <c r="AL1449">
        <v>0</v>
      </c>
      <c r="AM1449">
        <v>0</v>
      </c>
      <c r="AN1449">
        <v>0</v>
      </c>
      <c r="AO1449">
        <v>750</v>
      </c>
      <c r="AP1449">
        <v>0</v>
      </c>
    </row>
    <row r="1450" spans="1:42" hidden="1">
      <c r="A1450" s="44" t="s">
        <v>3736</v>
      </c>
      <c r="B1450">
        <v>6709.57</v>
      </c>
      <c r="C1450">
        <v>0</v>
      </c>
      <c r="D1450" s="1">
        <v>44683</v>
      </c>
      <c r="F1450" s="1">
        <v>45107</v>
      </c>
      <c r="G1450" s="1">
        <v>44683</v>
      </c>
      <c r="H1450" t="s">
        <v>27</v>
      </c>
      <c r="I1450" s="2" t="s">
        <v>493</v>
      </c>
      <c r="J1450" t="s">
        <v>79</v>
      </c>
      <c r="K1450" t="s">
        <v>106</v>
      </c>
      <c r="L1450" t="s">
        <v>837</v>
      </c>
      <c r="M1450" t="s">
        <v>3751</v>
      </c>
      <c r="N1450" t="s">
        <v>704</v>
      </c>
      <c r="O1450" t="s">
        <v>1750</v>
      </c>
      <c r="P1450" t="s">
        <v>3454</v>
      </c>
      <c r="Q1450">
        <v>100</v>
      </c>
      <c r="R1450">
        <v>6709.57</v>
      </c>
      <c r="S1450">
        <v>3913.91</v>
      </c>
      <c r="T1450">
        <v>2795.66</v>
      </c>
      <c r="U1450">
        <v>6709.57</v>
      </c>
      <c r="V1450">
        <v>6709.57</v>
      </c>
      <c r="W1450">
        <v>0</v>
      </c>
      <c r="X1450">
        <v>2795.66</v>
      </c>
      <c r="Y1450">
        <v>0</v>
      </c>
      <c r="Z1450">
        <v>0</v>
      </c>
      <c r="AA1450">
        <v>0</v>
      </c>
      <c r="AB1450">
        <v>0</v>
      </c>
      <c r="AC1450">
        <v>559.13</v>
      </c>
      <c r="AD1450">
        <v>559.13</v>
      </c>
      <c r="AE1450">
        <v>559.13</v>
      </c>
      <c r="AF1450">
        <v>559.13</v>
      </c>
      <c r="AG1450">
        <v>559.13</v>
      </c>
      <c r="AH1450">
        <v>0.01</v>
      </c>
      <c r="AI1450">
        <v>0</v>
      </c>
      <c r="AJ1450">
        <v>0</v>
      </c>
      <c r="AK1450">
        <v>0</v>
      </c>
      <c r="AL1450">
        <v>0</v>
      </c>
      <c r="AM1450">
        <v>0</v>
      </c>
      <c r="AN1450">
        <v>0</v>
      </c>
      <c r="AO1450">
        <v>6709.57</v>
      </c>
      <c r="AP1450">
        <v>2795.66</v>
      </c>
    </row>
    <row r="1451" spans="1:42" hidden="1">
      <c r="A1451" s="44" t="s">
        <v>3737</v>
      </c>
      <c r="B1451">
        <v>232.31</v>
      </c>
      <c r="C1451">
        <v>0</v>
      </c>
      <c r="D1451" s="1">
        <v>43579</v>
      </c>
      <c r="F1451" s="1">
        <v>43585</v>
      </c>
      <c r="G1451" s="1">
        <v>43579</v>
      </c>
      <c r="H1451" t="s">
        <v>27</v>
      </c>
      <c r="I1451" s="2" t="s">
        <v>477</v>
      </c>
      <c r="J1451" t="s">
        <v>79</v>
      </c>
      <c r="K1451" t="s">
        <v>27</v>
      </c>
      <c r="L1451" t="s">
        <v>1783</v>
      </c>
      <c r="M1451" t="s">
        <v>3752</v>
      </c>
      <c r="N1451" t="s">
        <v>704</v>
      </c>
      <c r="O1451" t="s">
        <v>1784</v>
      </c>
      <c r="P1451" t="s">
        <v>3454</v>
      </c>
      <c r="Q1451">
        <v>100</v>
      </c>
      <c r="R1451">
        <v>232.31</v>
      </c>
      <c r="S1451">
        <v>232.31</v>
      </c>
      <c r="T1451">
        <v>0</v>
      </c>
      <c r="U1451">
        <v>232.31</v>
      </c>
      <c r="V1451">
        <v>232.31</v>
      </c>
      <c r="W1451">
        <v>0</v>
      </c>
      <c r="X1451">
        <v>0</v>
      </c>
      <c r="Y1451">
        <v>0</v>
      </c>
      <c r="Z1451">
        <v>0</v>
      </c>
      <c r="AA1451">
        <v>0</v>
      </c>
      <c r="AB1451">
        <v>0</v>
      </c>
      <c r="AC1451">
        <v>0</v>
      </c>
      <c r="AD1451">
        <v>0</v>
      </c>
      <c r="AE1451">
        <v>0</v>
      </c>
      <c r="AF1451">
        <v>0</v>
      </c>
      <c r="AG1451">
        <v>0</v>
      </c>
      <c r="AH1451">
        <v>0</v>
      </c>
      <c r="AI1451">
        <v>0</v>
      </c>
      <c r="AJ1451">
        <v>0</v>
      </c>
      <c r="AK1451">
        <v>0</v>
      </c>
      <c r="AL1451">
        <v>0</v>
      </c>
      <c r="AM1451">
        <v>0</v>
      </c>
      <c r="AN1451">
        <v>0</v>
      </c>
      <c r="AO1451">
        <v>232.31</v>
      </c>
      <c r="AP1451">
        <v>0</v>
      </c>
    </row>
    <row r="1452" spans="1:42" hidden="1">
      <c r="A1452" s="44" t="s">
        <v>3753</v>
      </c>
      <c r="B1452">
        <v>421.63</v>
      </c>
      <c r="C1452">
        <v>0</v>
      </c>
      <c r="D1452" s="1">
        <v>44218</v>
      </c>
      <c r="F1452" s="1">
        <v>44227</v>
      </c>
      <c r="G1452" s="1">
        <v>44218</v>
      </c>
      <c r="H1452" t="s">
        <v>27</v>
      </c>
      <c r="I1452" s="2" t="s">
        <v>365</v>
      </c>
      <c r="J1452" t="s">
        <v>79</v>
      </c>
      <c r="K1452" t="s">
        <v>27</v>
      </c>
      <c r="L1452" t="s">
        <v>653</v>
      </c>
      <c r="M1452" t="s">
        <v>3756</v>
      </c>
      <c r="N1452" t="s">
        <v>3453</v>
      </c>
      <c r="O1452" t="s">
        <v>1775</v>
      </c>
      <c r="P1452" t="s">
        <v>3454</v>
      </c>
      <c r="Q1452">
        <v>100</v>
      </c>
      <c r="R1452">
        <v>421.63</v>
      </c>
      <c r="S1452">
        <v>421.63</v>
      </c>
      <c r="T1452">
        <v>0</v>
      </c>
      <c r="U1452">
        <v>421.63</v>
      </c>
      <c r="V1452">
        <v>421.63</v>
      </c>
      <c r="W1452">
        <v>0</v>
      </c>
      <c r="X1452">
        <v>0</v>
      </c>
      <c r="Y1452">
        <v>0</v>
      </c>
      <c r="Z1452">
        <v>0</v>
      </c>
      <c r="AA1452">
        <v>0</v>
      </c>
      <c r="AB1452">
        <v>0</v>
      </c>
      <c r="AC1452">
        <v>0</v>
      </c>
      <c r="AD1452">
        <v>0</v>
      </c>
      <c r="AE1452">
        <v>0</v>
      </c>
      <c r="AF1452">
        <v>0</v>
      </c>
      <c r="AG1452">
        <v>0</v>
      </c>
      <c r="AH1452">
        <v>0</v>
      </c>
      <c r="AI1452">
        <v>0</v>
      </c>
      <c r="AJ1452">
        <v>0</v>
      </c>
      <c r="AK1452">
        <v>0</v>
      </c>
      <c r="AL1452">
        <v>0</v>
      </c>
      <c r="AM1452">
        <v>0</v>
      </c>
      <c r="AN1452">
        <v>0</v>
      </c>
      <c r="AO1452">
        <v>421.63</v>
      </c>
      <c r="AP1452">
        <v>0</v>
      </c>
    </row>
    <row r="1453" spans="1:42" hidden="1">
      <c r="A1453" s="44" t="s">
        <v>3754</v>
      </c>
      <c r="B1453">
        <v>6709.57</v>
      </c>
      <c r="C1453">
        <v>0</v>
      </c>
      <c r="D1453" s="1">
        <v>44683</v>
      </c>
      <c r="F1453" s="1">
        <v>44712</v>
      </c>
      <c r="G1453" s="1">
        <v>44683</v>
      </c>
      <c r="H1453" t="s">
        <v>27</v>
      </c>
      <c r="I1453" s="2" t="s">
        <v>501</v>
      </c>
      <c r="J1453" t="s">
        <v>79</v>
      </c>
      <c r="K1453" t="s">
        <v>106</v>
      </c>
      <c r="L1453" t="s">
        <v>2077</v>
      </c>
      <c r="M1453" t="s">
        <v>3751</v>
      </c>
      <c r="N1453" t="s">
        <v>704</v>
      </c>
      <c r="O1453" t="s">
        <v>2078</v>
      </c>
      <c r="P1453" t="s">
        <v>3454</v>
      </c>
      <c r="Q1453">
        <v>100</v>
      </c>
      <c r="R1453">
        <v>6709.57</v>
      </c>
      <c r="S1453">
        <v>6709.57</v>
      </c>
      <c r="T1453">
        <v>0</v>
      </c>
      <c r="U1453">
        <v>6709.57</v>
      </c>
      <c r="V1453">
        <v>6709.57</v>
      </c>
      <c r="W1453">
        <v>0</v>
      </c>
      <c r="X1453">
        <v>0</v>
      </c>
      <c r="Y1453">
        <v>0</v>
      </c>
      <c r="Z1453">
        <v>0</v>
      </c>
      <c r="AA1453">
        <v>0</v>
      </c>
      <c r="AB1453">
        <v>0</v>
      </c>
      <c r="AC1453">
        <v>0</v>
      </c>
      <c r="AD1453">
        <v>0</v>
      </c>
      <c r="AE1453">
        <v>0</v>
      </c>
      <c r="AF1453">
        <v>0</v>
      </c>
      <c r="AG1453">
        <v>0</v>
      </c>
      <c r="AH1453">
        <v>0</v>
      </c>
      <c r="AI1453">
        <v>0</v>
      </c>
      <c r="AJ1453">
        <v>0</v>
      </c>
      <c r="AK1453">
        <v>0</v>
      </c>
      <c r="AL1453">
        <v>0</v>
      </c>
      <c r="AM1453">
        <v>0</v>
      </c>
      <c r="AN1453">
        <v>0</v>
      </c>
      <c r="AO1453">
        <v>6709.57</v>
      </c>
      <c r="AP1453">
        <v>0</v>
      </c>
    </row>
    <row r="1454" spans="1:42" hidden="1">
      <c r="A1454" s="44" t="s">
        <v>3755</v>
      </c>
      <c r="B1454">
        <v>106.42</v>
      </c>
      <c r="C1454">
        <v>0</v>
      </c>
      <c r="D1454" s="1">
        <v>43579</v>
      </c>
      <c r="F1454" s="1">
        <v>43585</v>
      </c>
      <c r="G1454" s="1">
        <v>43579</v>
      </c>
      <c r="H1454" t="s">
        <v>27</v>
      </c>
      <c r="I1454" s="2" t="s">
        <v>134</v>
      </c>
      <c r="J1454" t="s">
        <v>79</v>
      </c>
      <c r="K1454" t="s">
        <v>27</v>
      </c>
      <c r="L1454" t="s">
        <v>309</v>
      </c>
      <c r="M1454" t="s">
        <v>3749</v>
      </c>
      <c r="N1454" t="s">
        <v>704</v>
      </c>
      <c r="O1454" t="s">
        <v>1726</v>
      </c>
      <c r="P1454" t="s">
        <v>3454</v>
      </c>
      <c r="Q1454">
        <v>100</v>
      </c>
      <c r="R1454">
        <v>106.42</v>
      </c>
      <c r="S1454">
        <v>106.42</v>
      </c>
      <c r="T1454">
        <v>0</v>
      </c>
      <c r="U1454">
        <v>106.42</v>
      </c>
      <c r="V1454">
        <v>106.42</v>
      </c>
      <c r="W1454">
        <v>0</v>
      </c>
      <c r="X1454">
        <v>0</v>
      </c>
      <c r="Y1454">
        <v>0</v>
      </c>
      <c r="Z1454">
        <v>0</v>
      </c>
      <c r="AA1454">
        <v>0</v>
      </c>
      <c r="AB1454">
        <v>0</v>
      </c>
      <c r="AC1454">
        <v>0</v>
      </c>
      <c r="AD1454">
        <v>0</v>
      </c>
      <c r="AE1454">
        <v>0</v>
      </c>
      <c r="AF1454">
        <v>0</v>
      </c>
      <c r="AG1454">
        <v>0</v>
      </c>
      <c r="AH1454">
        <v>0</v>
      </c>
      <c r="AI1454">
        <v>0</v>
      </c>
      <c r="AJ1454">
        <v>0</v>
      </c>
      <c r="AK1454">
        <v>0</v>
      </c>
      <c r="AL1454">
        <v>0</v>
      </c>
      <c r="AM1454">
        <v>0</v>
      </c>
      <c r="AN1454">
        <v>0</v>
      </c>
      <c r="AO1454">
        <v>106.42</v>
      </c>
      <c r="AP1454">
        <v>0</v>
      </c>
    </row>
    <row r="1455" spans="1:42" hidden="1">
      <c r="A1455" s="44" t="s">
        <v>3757</v>
      </c>
      <c r="B1455">
        <v>421.63</v>
      </c>
      <c r="C1455">
        <v>0</v>
      </c>
      <c r="D1455" s="1">
        <v>44218</v>
      </c>
      <c r="F1455" s="1">
        <v>44227</v>
      </c>
      <c r="G1455" s="1">
        <v>44218</v>
      </c>
      <c r="H1455" t="s">
        <v>27</v>
      </c>
      <c r="I1455" s="2" t="s">
        <v>164</v>
      </c>
      <c r="J1455" t="s">
        <v>79</v>
      </c>
      <c r="K1455" t="s">
        <v>106</v>
      </c>
      <c r="L1455" t="s">
        <v>133</v>
      </c>
      <c r="M1455" t="s">
        <v>3756</v>
      </c>
      <c r="N1455" t="s">
        <v>3453</v>
      </c>
      <c r="O1455" t="s">
        <v>1832</v>
      </c>
      <c r="P1455" t="s">
        <v>3454</v>
      </c>
      <c r="Q1455">
        <v>100</v>
      </c>
      <c r="R1455">
        <v>421.63</v>
      </c>
      <c r="S1455">
        <v>421.63</v>
      </c>
      <c r="T1455">
        <v>0</v>
      </c>
      <c r="U1455">
        <v>421.63</v>
      </c>
      <c r="V1455">
        <v>421.63</v>
      </c>
      <c r="W1455">
        <v>0</v>
      </c>
      <c r="X1455">
        <v>0</v>
      </c>
      <c r="Y1455">
        <v>0</v>
      </c>
      <c r="Z1455">
        <v>0</v>
      </c>
      <c r="AA1455">
        <v>0</v>
      </c>
      <c r="AB1455">
        <v>0</v>
      </c>
      <c r="AC1455">
        <v>0</v>
      </c>
      <c r="AD1455">
        <v>0</v>
      </c>
      <c r="AE1455">
        <v>0</v>
      </c>
      <c r="AF1455">
        <v>0</v>
      </c>
      <c r="AG1455">
        <v>0</v>
      </c>
      <c r="AH1455">
        <v>0</v>
      </c>
      <c r="AI1455">
        <v>0</v>
      </c>
      <c r="AJ1455">
        <v>0</v>
      </c>
      <c r="AK1455">
        <v>0</v>
      </c>
      <c r="AL1455">
        <v>0</v>
      </c>
      <c r="AM1455">
        <v>0</v>
      </c>
      <c r="AN1455">
        <v>0</v>
      </c>
      <c r="AO1455">
        <v>421.63</v>
      </c>
      <c r="AP1455">
        <v>0</v>
      </c>
    </row>
    <row r="1456" spans="1:42" hidden="1">
      <c r="A1456" s="44" t="s">
        <v>3758</v>
      </c>
      <c r="B1456">
        <v>3108</v>
      </c>
      <c r="C1456">
        <v>0</v>
      </c>
      <c r="D1456" s="1">
        <v>44690</v>
      </c>
      <c r="F1456" s="1">
        <v>44712</v>
      </c>
      <c r="G1456" s="1">
        <v>44690</v>
      </c>
      <c r="H1456" t="s">
        <v>27</v>
      </c>
      <c r="I1456" s="2" t="s">
        <v>581</v>
      </c>
      <c r="J1456" t="s">
        <v>79</v>
      </c>
      <c r="K1456" t="s">
        <v>106</v>
      </c>
      <c r="L1456" t="s">
        <v>104</v>
      </c>
      <c r="M1456" t="s">
        <v>2260</v>
      </c>
      <c r="N1456" t="s">
        <v>704</v>
      </c>
      <c r="O1456" t="s">
        <v>2212</v>
      </c>
      <c r="P1456" t="s">
        <v>3454</v>
      </c>
      <c r="Q1456">
        <v>100</v>
      </c>
      <c r="R1456">
        <v>3108</v>
      </c>
      <c r="S1456">
        <v>3108</v>
      </c>
      <c r="T1456">
        <v>0</v>
      </c>
      <c r="U1456">
        <v>3108</v>
      </c>
      <c r="V1456">
        <v>3108</v>
      </c>
      <c r="W1456">
        <v>0</v>
      </c>
      <c r="X1456">
        <v>0</v>
      </c>
      <c r="Y1456">
        <v>0</v>
      </c>
      <c r="Z1456">
        <v>0</v>
      </c>
      <c r="AA1456">
        <v>0</v>
      </c>
      <c r="AB1456">
        <v>0</v>
      </c>
      <c r="AC1456">
        <v>0</v>
      </c>
      <c r="AD1456">
        <v>0</v>
      </c>
      <c r="AE1456">
        <v>0</v>
      </c>
      <c r="AF1456">
        <v>0</v>
      </c>
      <c r="AG1456">
        <v>0</v>
      </c>
      <c r="AH1456">
        <v>0</v>
      </c>
      <c r="AI1456">
        <v>0</v>
      </c>
      <c r="AJ1456">
        <v>0</v>
      </c>
      <c r="AK1456">
        <v>0</v>
      </c>
      <c r="AL1456">
        <v>0</v>
      </c>
      <c r="AM1456">
        <v>0</v>
      </c>
      <c r="AN1456">
        <v>0</v>
      </c>
      <c r="AO1456">
        <v>3108</v>
      </c>
      <c r="AP1456">
        <v>0</v>
      </c>
    </row>
    <row r="1457" spans="1:42" hidden="1">
      <c r="A1457" s="44" t="s">
        <v>3759</v>
      </c>
      <c r="B1457">
        <v>243.09</v>
      </c>
      <c r="C1457">
        <v>0</v>
      </c>
      <c r="D1457" s="1">
        <v>43591</v>
      </c>
      <c r="F1457" s="1">
        <v>43616</v>
      </c>
      <c r="G1457" s="1">
        <v>43591</v>
      </c>
      <c r="H1457" t="s">
        <v>27</v>
      </c>
      <c r="I1457" t="s">
        <v>943</v>
      </c>
      <c r="J1457" t="s">
        <v>79</v>
      </c>
      <c r="K1457" t="s">
        <v>27</v>
      </c>
      <c r="L1457" t="s">
        <v>597</v>
      </c>
      <c r="M1457" t="s">
        <v>3803</v>
      </c>
      <c r="N1457" t="s">
        <v>704</v>
      </c>
      <c r="O1457" t="s">
        <v>1667</v>
      </c>
      <c r="P1457" t="s">
        <v>3454</v>
      </c>
      <c r="Q1457">
        <v>100</v>
      </c>
      <c r="R1457">
        <v>243.09</v>
      </c>
      <c r="S1457">
        <v>243.09</v>
      </c>
      <c r="T1457">
        <v>0</v>
      </c>
      <c r="U1457">
        <v>243.09</v>
      </c>
      <c r="V1457">
        <v>243.09</v>
      </c>
      <c r="W1457">
        <v>0</v>
      </c>
      <c r="X1457">
        <v>0</v>
      </c>
      <c r="Y1457">
        <v>0</v>
      </c>
      <c r="Z1457">
        <v>0</v>
      </c>
      <c r="AA1457">
        <v>0</v>
      </c>
      <c r="AB1457">
        <v>0</v>
      </c>
      <c r="AC1457">
        <v>0</v>
      </c>
      <c r="AD1457">
        <v>0</v>
      </c>
      <c r="AE1457">
        <v>0</v>
      </c>
      <c r="AF1457">
        <v>0</v>
      </c>
      <c r="AG1457">
        <v>0</v>
      </c>
      <c r="AH1457">
        <v>0</v>
      </c>
      <c r="AI1457">
        <v>0</v>
      </c>
      <c r="AJ1457">
        <v>0</v>
      </c>
      <c r="AK1457">
        <v>0</v>
      </c>
      <c r="AL1457">
        <v>0</v>
      </c>
      <c r="AM1457">
        <v>0</v>
      </c>
      <c r="AN1457">
        <v>0</v>
      </c>
      <c r="AO1457">
        <v>243.09</v>
      </c>
      <c r="AP1457">
        <v>0</v>
      </c>
    </row>
    <row r="1458" spans="1:42" hidden="1">
      <c r="A1458" s="44" t="s">
        <v>3760</v>
      </c>
      <c r="B1458">
        <v>154.88</v>
      </c>
      <c r="C1458">
        <v>0</v>
      </c>
      <c r="D1458" s="1">
        <v>44095</v>
      </c>
      <c r="F1458" s="1">
        <v>44104</v>
      </c>
      <c r="G1458" s="1">
        <v>44095</v>
      </c>
      <c r="H1458" t="s">
        <v>27</v>
      </c>
      <c r="I1458" t="s">
        <v>1277</v>
      </c>
      <c r="J1458" t="s">
        <v>79</v>
      </c>
      <c r="K1458" t="s">
        <v>27</v>
      </c>
      <c r="L1458" t="s">
        <v>277</v>
      </c>
      <c r="M1458" t="s">
        <v>3804</v>
      </c>
      <c r="N1458" t="s">
        <v>704</v>
      </c>
      <c r="O1458" t="s">
        <v>1655</v>
      </c>
      <c r="P1458" t="s">
        <v>3454</v>
      </c>
      <c r="Q1458">
        <v>100</v>
      </c>
      <c r="R1458">
        <v>154.88</v>
      </c>
      <c r="S1458">
        <v>154.88</v>
      </c>
      <c r="T1458">
        <v>0</v>
      </c>
      <c r="U1458">
        <v>154.88</v>
      </c>
      <c r="V1458">
        <v>154.88</v>
      </c>
      <c r="W1458">
        <v>0</v>
      </c>
      <c r="X1458">
        <v>0</v>
      </c>
      <c r="Y1458">
        <v>0</v>
      </c>
      <c r="Z1458">
        <v>0</v>
      </c>
      <c r="AA1458">
        <v>0</v>
      </c>
      <c r="AB1458">
        <v>0</v>
      </c>
      <c r="AC1458">
        <v>0</v>
      </c>
      <c r="AD1458">
        <v>0</v>
      </c>
      <c r="AE1458">
        <v>0</v>
      </c>
      <c r="AF1458">
        <v>0</v>
      </c>
      <c r="AG1458">
        <v>0</v>
      </c>
      <c r="AH1458">
        <v>0</v>
      </c>
      <c r="AI1458">
        <v>0</v>
      </c>
      <c r="AJ1458">
        <v>0</v>
      </c>
      <c r="AK1458">
        <v>0</v>
      </c>
      <c r="AL1458">
        <v>0</v>
      </c>
      <c r="AM1458">
        <v>0</v>
      </c>
      <c r="AN1458">
        <v>0</v>
      </c>
      <c r="AO1458">
        <v>154.88</v>
      </c>
      <c r="AP1458">
        <v>0</v>
      </c>
    </row>
    <row r="1459" spans="1:42" hidden="1">
      <c r="A1459" s="44" t="s">
        <v>3761</v>
      </c>
      <c r="B1459">
        <v>365.04</v>
      </c>
      <c r="C1459">
        <v>0</v>
      </c>
      <c r="D1459" s="1">
        <v>44218</v>
      </c>
      <c r="F1459" s="1">
        <v>44227</v>
      </c>
      <c r="G1459" s="1">
        <v>44218</v>
      </c>
      <c r="H1459" t="s">
        <v>27</v>
      </c>
      <c r="I1459" s="2" t="s">
        <v>365</v>
      </c>
      <c r="J1459" t="s">
        <v>79</v>
      </c>
      <c r="K1459" t="s">
        <v>27</v>
      </c>
      <c r="L1459" t="s">
        <v>653</v>
      </c>
      <c r="M1459" t="s">
        <v>2224</v>
      </c>
      <c r="N1459" t="s">
        <v>3453</v>
      </c>
      <c r="O1459" t="s">
        <v>1775</v>
      </c>
      <c r="P1459" t="s">
        <v>3454</v>
      </c>
      <c r="Q1459">
        <v>100</v>
      </c>
      <c r="R1459">
        <v>365.04</v>
      </c>
      <c r="S1459">
        <v>365.04</v>
      </c>
      <c r="T1459">
        <v>0</v>
      </c>
      <c r="U1459">
        <v>365.04</v>
      </c>
      <c r="V1459">
        <v>365.04</v>
      </c>
      <c r="W1459">
        <v>0</v>
      </c>
      <c r="X1459">
        <v>0</v>
      </c>
      <c r="Y1459">
        <v>0</v>
      </c>
      <c r="Z1459">
        <v>0</v>
      </c>
      <c r="AA1459">
        <v>0</v>
      </c>
      <c r="AB1459">
        <v>0</v>
      </c>
      <c r="AC1459">
        <v>0</v>
      </c>
      <c r="AD1459">
        <v>0</v>
      </c>
      <c r="AE1459">
        <v>0</v>
      </c>
      <c r="AF1459">
        <v>0</v>
      </c>
      <c r="AG1459">
        <v>0</v>
      </c>
      <c r="AH1459">
        <v>0</v>
      </c>
      <c r="AI1459">
        <v>0</v>
      </c>
      <c r="AJ1459">
        <v>0</v>
      </c>
      <c r="AK1459">
        <v>0</v>
      </c>
      <c r="AL1459">
        <v>0</v>
      </c>
      <c r="AM1459">
        <v>0</v>
      </c>
      <c r="AN1459">
        <v>0</v>
      </c>
      <c r="AO1459">
        <v>365.04</v>
      </c>
      <c r="AP1459">
        <v>0</v>
      </c>
    </row>
    <row r="1460" spans="1:42" hidden="1">
      <c r="A1460" s="44" t="s">
        <v>3762</v>
      </c>
      <c r="B1460">
        <v>2142</v>
      </c>
      <c r="C1460">
        <v>0</v>
      </c>
      <c r="D1460" s="1">
        <v>44690</v>
      </c>
      <c r="F1460" s="1">
        <v>44712</v>
      </c>
      <c r="G1460" s="1">
        <v>44690</v>
      </c>
      <c r="H1460" t="s">
        <v>27</v>
      </c>
      <c r="I1460" s="2" t="s">
        <v>581</v>
      </c>
      <c r="J1460" t="s">
        <v>79</v>
      </c>
      <c r="K1460" t="s">
        <v>106</v>
      </c>
      <c r="L1460" t="s">
        <v>104</v>
      </c>
      <c r="M1460" t="s">
        <v>3805</v>
      </c>
      <c r="N1460" t="s">
        <v>704</v>
      </c>
      <c r="O1460" t="s">
        <v>2212</v>
      </c>
      <c r="P1460" t="s">
        <v>3454</v>
      </c>
      <c r="Q1460">
        <v>100</v>
      </c>
      <c r="R1460">
        <v>2142</v>
      </c>
      <c r="S1460">
        <v>2142</v>
      </c>
      <c r="T1460">
        <v>0</v>
      </c>
      <c r="U1460">
        <v>2142</v>
      </c>
      <c r="V1460">
        <v>2142</v>
      </c>
      <c r="W1460">
        <v>0</v>
      </c>
      <c r="X1460">
        <v>0</v>
      </c>
      <c r="Y1460">
        <v>0</v>
      </c>
      <c r="Z1460">
        <v>0</v>
      </c>
      <c r="AA1460">
        <v>0</v>
      </c>
      <c r="AB1460">
        <v>0</v>
      </c>
      <c r="AC1460">
        <v>0</v>
      </c>
      <c r="AD1460">
        <v>0</v>
      </c>
      <c r="AE1460">
        <v>0</v>
      </c>
      <c r="AF1460">
        <v>0</v>
      </c>
      <c r="AG1460">
        <v>0</v>
      </c>
      <c r="AH1460">
        <v>0</v>
      </c>
      <c r="AI1460">
        <v>0</v>
      </c>
      <c r="AJ1460">
        <v>0</v>
      </c>
      <c r="AK1460">
        <v>0</v>
      </c>
      <c r="AL1460">
        <v>0</v>
      </c>
      <c r="AM1460">
        <v>0</v>
      </c>
      <c r="AN1460">
        <v>0</v>
      </c>
      <c r="AO1460">
        <v>2142</v>
      </c>
      <c r="AP1460">
        <v>0</v>
      </c>
    </row>
    <row r="1461" spans="1:42" hidden="1">
      <c r="A1461" s="44" t="s">
        <v>3763</v>
      </c>
      <c r="B1461">
        <v>5530</v>
      </c>
      <c r="C1461">
        <v>0</v>
      </c>
      <c r="D1461" s="1">
        <v>43591</v>
      </c>
      <c r="F1461" s="1">
        <v>43616</v>
      </c>
      <c r="G1461" s="1">
        <v>43591</v>
      </c>
      <c r="H1461" t="s">
        <v>27</v>
      </c>
      <c r="I1461" t="s">
        <v>726</v>
      </c>
      <c r="J1461" t="s">
        <v>79</v>
      </c>
      <c r="K1461" t="s">
        <v>27</v>
      </c>
      <c r="L1461" t="s">
        <v>244</v>
      </c>
      <c r="M1461" t="s">
        <v>3806</v>
      </c>
      <c r="N1461" t="s">
        <v>704</v>
      </c>
      <c r="O1461" t="s">
        <v>1973</v>
      </c>
      <c r="P1461" t="s">
        <v>3454</v>
      </c>
      <c r="Q1461">
        <v>100</v>
      </c>
      <c r="R1461">
        <v>5530</v>
      </c>
      <c r="S1461">
        <v>5530</v>
      </c>
      <c r="T1461">
        <v>0</v>
      </c>
      <c r="U1461">
        <v>5530</v>
      </c>
      <c r="V1461">
        <v>5530</v>
      </c>
      <c r="W1461">
        <v>0</v>
      </c>
      <c r="X1461">
        <v>0</v>
      </c>
      <c r="Y1461">
        <v>0</v>
      </c>
      <c r="Z1461">
        <v>0</v>
      </c>
      <c r="AA1461">
        <v>0</v>
      </c>
      <c r="AB1461">
        <v>0</v>
      </c>
      <c r="AC1461">
        <v>0</v>
      </c>
      <c r="AD1461">
        <v>0</v>
      </c>
      <c r="AE1461">
        <v>0</v>
      </c>
      <c r="AF1461">
        <v>0</v>
      </c>
      <c r="AG1461">
        <v>0</v>
      </c>
      <c r="AH1461">
        <v>0</v>
      </c>
      <c r="AI1461">
        <v>0</v>
      </c>
      <c r="AJ1461">
        <v>0</v>
      </c>
      <c r="AK1461">
        <v>0</v>
      </c>
      <c r="AL1461">
        <v>0</v>
      </c>
      <c r="AM1461">
        <v>0</v>
      </c>
      <c r="AN1461">
        <v>0</v>
      </c>
      <c r="AO1461">
        <v>5530</v>
      </c>
      <c r="AP1461">
        <v>0</v>
      </c>
    </row>
    <row r="1462" spans="1:42" hidden="1">
      <c r="A1462" s="44" t="s">
        <v>3764</v>
      </c>
      <c r="B1462">
        <v>6040</v>
      </c>
      <c r="C1462">
        <v>0</v>
      </c>
      <c r="D1462" s="1">
        <v>44105</v>
      </c>
      <c r="F1462" s="1">
        <v>44135</v>
      </c>
      <c r="G1462" s="1">
        <v>44105</v>
      </c>
      <c r="H1462" t="s">
        <v>27</v>
      </c>
      <c r="I1462" t="s">
        <v>2577</v>
      </c>
      <c r="J1462" t="s">
        <v>79</v>
      </c>
      <c r="K1462" t="s">
        <v>106</v>
      </c>
      <c r="L1462" t="s">
        <v>244</v>
      </c>
      <c r="M1462" t="s">
        <v>3807</v>
      </c>
      <c r="N1462" t="s">
        <v>704</v>
      </c>
      <c r="O1462" t="s">
        <v>2579</v>
      </c>
      <c r="P1462" t="s">
        <v>3454</v>
      </c>
      <c r="Q1462">
        <v>100</v>
      </c>
      <c r="R1462">
        <v>6040</v>
      </c>
      <c r="S1462">
        <v>6040</v>
      </c>
      <c r="T1462">
        <v>0</v>
      </c>
      <c r="U1462">
        <v>6040</v>
      </c>
      <c r="V1462">
        <v>6040</v>
      </c>
      <c r="W1462">
        <v>0</v>
      </c>
      <c r="X1462">
        <v>0</v>
      </c>
      <c r="Y1462">
        <v>0</v>
      </c>
      <c r="Z1462">
        <v>0</v>
      </c>
      <c r="AA1462">
        <v>0</v>
      </c>
      <c r="AB1462">
        <v>0</v>
      </c>
      <c r="AC1462">
        <v>0</v>
      </c>
      <c r="AD1462">
        <v>0</v>
      </c>
      <c r="AE1462">
        <v>0</v>
      </c>
      <c r="AF1462">
        <v>0</v>
      </c>
      <c r="AG1462">
        <v>0</v>
      </c>
      <c r="AH1462">
        <v>0</v>
      </c>
      <c r="AI1462">
        <v>0</v>
      </c>
      <c r="AJ1462">
        <v>0</v>
      </c>
      <c r="AK1462">
        <v>0</v>
      </c>
      <c r="AL1462">
        <v>0</v>
      </c>
      <c r="AM1462">
        <v>0</v>
      </c>
      <c r="AN1462">
        <v>0</v>
      </c>
      <c r="AO1462">
        <v>6040</v>
      </c>
      <c r="AP1462">
        <v>0</v>
      </c>
    </row>
    <row r="1463" spans="1:42" hidden="1">
      <c r="A1463" s="44" t="s">
        <v>3765</v>
      </c>
      <c r="B1463">
        <v>365.04</v>
      </c>
      <c r="C1463">
        <v>0</v>
      </c>
      <c r="D1463" s="1">
        <v>44218</v>
      </c>
      <c r="F1463" s="1">
        <v>44227</v>
      </c>
      <c r="G1463" s="1">
        <v>44218</v>
      </c>
      <c r="H1463" t="s">
        <v>27</v>
      </c>
      <c r="I1463" s="2" t="s">
        <v>164</v>
      </c>
      <c r="J1463" t="s">
        <v>79</v>
      </c>
      <c r="K1463" t="s">
        <v>106</v>
      </c>
      <c r="L1463" t="s">
        <v>133</v>
      </c>
      <c r="M1463" t="s">
        <v>2224</v>
      </c>
      <c r="N1463" t="s">
        <v>3453</v>
      </c>
      <c r="O1463" t="s">
        <v>1832</v>
      </c>
      <c r="P1463" t="s">
        <v>3454</v>
      </c>
      <c r="Q1463">
        <v>100</v>
      </c>
      <c r="R1463">
        <v>365.04</v>
      </c>
      <c r="S1463">
        <v>365.04</v>
      </c>
      <c r="T1463">
        <v>0</v>
      </c>
      <c r="U1463">
        <v>365.04</v>
      </c>
      <c r="V1463">
        <v>365.04</v>
      </c>
      <c r="W1463">
        <v>0</v>
      </c>
      <c r="X1463">
        <v>0</v>
      </c>
      <c r="Y1463">
        <v>0</v>
      </c>
      <c r="Z1463">
        <v>0</v>
      </c>
      <c r="AA1463">
        <v>0</v>
      </c>
      <c r="AB1463">
        <v>0</v>
      </c>
      <c r="AC1463">
        <v>0</v>
      </c>
      <c r="AD1463">
        <v>0</v>
      </c>
      <c r="AE1463">
        <v>0</v>
      </c>
      <c r="AF1463">
        <v>0</v>
      </c>
      <c r="AG1463">
        <v>0</v>
      </c>
      <c r="AH1463">
        <v>0</v>
      </c>
      <c r="AI1463">
        <v>0</v>
      </c>
      <c r="AJ1463">
        <v>0</v>
      </c>
      <c r="AK1463">
        <v>0</v>
      </c>
      <c r="AL1463">
        <v>0</v>
      </c>
      <c r="AM1463">
        <v>0</v>
      </c>
      <c r="AN1463">
        <v>0</v>
      </c>
      <c r="AO1463">
        <v>365.04</v>
      </c>
      <c r="AP1463">
        <v>0</v>
      </c>
    </row>
    <row r="1464" spans="1:42" hidden="1">
      <c r="A1464" s="44" t="s">
        <v>3766</v>
      </c>
      <c r="B1464">
        <v>1317.65</v>
      </c>
      <c r="C1464">
        <v>0</v>
      </c>
      <c r="D1464" s="1">
        <v>44690</v>
      </c>
      <c r="F1464" s="1">
        <v>44712</v>
      </c>
      <c r="G1464" s="1">
        <v>44690</v>
      </c>
      <c r="H1464" t="s">
        <v>27</v>
      </c>
      <c r="I1464" s="2" t="s">
        <v>581</v>
      </c>
      <c r="J1464" t="s">
        <v>79</v>
      </c>
      <c r="K1464" t="s">
        <v>106</v>
      </c>
      <c r="L1464" t="s">
        <v>104</v>
      </c>
      <c r="M1464" t="s">
        <v>2247</v>
      </c>
      <c r="N1464" t="s">
        <v>704</v>
      </c>
      <c r="O1464" t="s">
        <v>2212</v>
      </c>
      <c r="P1464" t="s">
        <v>3454</v>
      </c>
      <c r="Q1464">
        <v>100</v>
      </c>
      <c r="R1464">
        <v>1317.65</v>
      </c>
      <c r="S1464">
        <v>1317.65</v>
      </c>
      <c r="T1464">
        <v>0</v>
      </c>
      <c r="U1464">
        <v>1317.65</v>
      </c>
      <c r="V1464">
        <v>1317.65</v>
      </c>
      <c r="W1464">
        <v>0</v>
      </c>
      <c r="X1464">
        <v>0</v>
      </c>
      <c r="Y1464">
        <v>0</v>
      </c>
      <c r="Z1464">
        <v>0</v>
      </c>
      <c r="AA1464">
        <v>0</v>
      </c>
      <c r="AB1464">
        <v>0</v>
      </c>
      <c r="AC1464">
        <v>0</v>
      </c>
      <c r="AD1464">
        <v>0</v>
      </c>
      <c r="AE1464">
        <v>0</v>
      </c>
      <c r="AF1464">
        <v>0</v>
      </c>
      <c r="AG1464">
        <v>0</v>
      </c>
      <c r="AH1464">
        <v>0</v>
      </c>
      <c r="AI1464">
        <v>0</v>
      </c>
      <c r="AJ1464">
        <v>0</v>
      </c>
      <c r="AK1464">
        <v>0</v>
      </c>
      <c r="AL1464">
        <v>0</v>
      </c>
      <c r="AM1464">
        <v>0</v>
      </c>
      <c r="AN1464">
        <v>0</v>
      </c>
      <c r="AO1464">
        <v>1317.65</v>
      </c>
      <c r="AP1464">
        <v>0</v>
      </c>
    </row>
    <row r="1465" spans="1:42" hidden="1">
      <c r="A1465" s="44" t="s">
        <v>3767</v>
      </c>
      <c r="B1465">
        <v>454.44</v>
      </c>
      <c r="C1465">
        <v>0</v>
      </c>
      <c r="D1465" s="1">
        <v>43593</v>
      </c>
      <c r="F1465" s="1">
        <v>43616</v>
      </c>
      <c r="G1465" s="1">
        <v>43593</v>
      </c>
      <c r="H1465" t="s">
        <v>27</v>
      </c>
      <c r="I1465" s="2" t="s">
        <v>325</v>
      </c>
      <c r="J1465" t="s">
        <v>79</v>
      </c>
      <c r="K1465" t="s">
        <v>27</v>
      </c>
      <c r="L1465" t="s">
        <v>1827</v>
      </c>
      <c r="M1465" t="s">
        <v>2572</v>
      </c>
      <c r="N1465" t="s">
        <v>704</v>
      </c>
      <c r="O1465" t="s">
        <v>1828</v>
      </c>
      <c r="P1465" t="s">
        <v>3454</v>
      </c>
      <c r="Q1465">
        <v>100</v>
      </c>
      <c r="R1465">
        <v>454.44</v>
      </c>
      <c r="S1465">
        <v>454.44</v>
      </c>
      <c r="T1465">
        <v>0</v>
      </c>
      <c r="U1465">
        <v>454.44</v>
      </c>
      <c r="V1465">
        <v>454.44</v>
      </c>
      <c r="W1465">
        <v>0</v>
      </c>
      <c r="X1465">
        <v>0</v>
      </c>
      <c r="Y1465">
        <v>0</v>
      </c>
      <c r="Z1465">
        <v>0</v>
      </c>
      <c r="AA1465">
        <v>0</v>
      </c>
      <c r="AB1465">
        <v>0</v>
      </c>
      <c r="AC1465">
        <v>0</v>
      </c>
      <c r="AD1465">
        <v>0</v>
      </c>
      <c r="AE1465">
        <v>0</v>
      </c>
      <c r="AF1465">
        <v>0</v>
      </c>
      <c r="AG1465">
        <v>0</v>
      </c>
      <c r="AH1465">
        <v>0</v>
      </c>
      <c r="AI1465">
        <v>0</v>
      </c>
      <c r="AJ1465">
        <v>0</v>
      </c>
      <c r="AK1465">
        <v>0</v>
      </c>
      <c r="AL1465">
        <v>0</v>
      </c>
      <c r="AM1465">
        <v>0</v>
      </c>
      <c r="AN1465">
        <v>0</v>
      </c>
      <c r="AO1465">
        <v>454.44</v>
      </c>
      <c r="AP1465">
        <v>0</v>
      </c>
    </row>
    <row r="1466" spans="1:42" hidden="1">
      <c r="A1466" s="44" t="s">
        <v>3768</v>
      </c>
      <c r="B1466">
        <v>7415.98</v>
      </c>
      <c r="C1466">
        <v>0</v>
      </c>
      <c r="D1466" s="1">
        <v>44161</v>
      </c>
      <c r="F1466" s="1">
        <v>44165</v>
      </c>
      <c r="G1466" s="1">
        <v>44161</v>
      </c>
      <c r="H1466" t="s">
        <v>27</v>
      </c>
      <c r="I1466" t="s">
        <v>28</v>
      </c>
      <c r="J1466" t="s">
        <v>79</v>
      </c>
      <c r="K1466" t="s">
        <v>106</v>
      </c>
      <c r="L1466" t="s">
        <v>477</v>
      </c>
      <c r="M1466" t="s">
        <v>3808</v>
      </c>
      <c r="N1466" t="s">
        <v>3453</v>
      </c>
      <c r="O1466" t="s">
        <v>1609</v>
      </c>
      <c r="P1466" t="s">
        <v>3454</v>
      </c>
      <c r="Q1466">
        <v>100</v>
      </c>
      <c r="R1466">
        <v>7415.98</v>
      </c>
      <c r="S1466">
        <v>7415.98</v>
      </c>
      <c r="T1466">
        <v>0</v>
      </c>
      <c r="U1466">
        <v>7415.98</v>
      </c>
      <c r="V1466">
        <v>7415.98</v>
      </c>
      <c r="W1466">
        <v>0</v>
      </c>
      <c r="X1466">
        <v>0</v>
      </c>
      <c r="Y1466">
        <v>0</v>
      </c>
      <c r="Z1466">
        <v>0</v>
      </c>
      <c r="AA1466">
        <v>0</v>
      </c>
      <c r="AB1466">
        <v>0</v>
      </c>
      <c r="AC1466">
        <v>0</v>
      </c>
      <c r="AD1466">
        <v>0</v>
      </c>
      <c r="AE1466">
        <v>0</v>
      </c>
      <c r="AF1466">
        <v>0</v>
      </c>
      <c r="AG1466">
        <v>0</v>
      </c>
      <c r="AH1466">
        <v>0</v>
      </c>
      <c r="AI1466">
        <v>0</v>
      </c>
      <c r="AJ1466">
        <v>0</v>
      </c>
      <c r="AK1466">
        <v>0</v>
      </c>
      <c r="AL1466">
        <v>0</v>
      </c>
      <c r="AM1466">
        <v>0</v>
      </c>
      <c r="AN1466">
        <v>0</v>
      </c>
      <c r="AO1466">
        <v>7415.98</v>
      </c>
      <c r="AP1466">
        <v>0</v>
      </c>
    </row>
    <row r="1467" spans="1:42" hidden="1">
      <c r="A1467" s="44" t="s">
        <v>3769</v>
      </c>
      <c r="B1467">
        <v>320.85000000000002</v>
      </c>
      <c r="C1467">
        <v>0</v>
      </c>
      <c r="D1467" s="1">
        <v>44218</v>
      </c>
      <c r="F1467" s="1">
        <v>44227</v>
      </c>
      <c r="G1467" s="1">
        <v>44218</v>
      </c>
      <c r="H1467" t="s">
        <v>27</v>
      </c>
      <c r="I1467" s="2" t="s">
        <v>365</v>
      </c>
      <c r="J1467" t="s">
        <v>79</v>
      </c>
      <c r="K1467" t="s">
        <v>27</v>
      </c>
      <c r="L1467" t="s">
        <v>653</v>
      </c>
      <c r="M1467" t="s">
        <v>3184</v>
      </c>
      <c r="N1467" t="s">
        <v>3453</v>
      </c>
      <c r="O1467" t="s">
        <v>1775</v>
      </c>
      <c r="P1467" t="s">
        <v>3454</v>
      </c>
      <c r="Q1467">
        <v>100</v>
      </c>
      <c r="R1467">
        <v>320.85000000000002</v>
      </c>
      <c r="S1467">
        <v>320.85000000000002</v>
      </c>
      <c r="T1467">
        <v>0</v>
      </c>
      <c r="U1467">
        <v>320.85000000000002</v>
      </c>
      <c r="V1467">
        <v>320.85000000000002</v>
      </c>
      <c r="W1467">
        <v>0</v>
      </c>
      <c r="X1467">
        <v>0</v>
      </c>
      <c r="Y1467">
        <v>0</v>
      </c>
      <c r="Z1467">
        <v>0</v>
      </c>
      <c r="AA1467">
        <v>0</v>
      </c>
      <c r="AB1467">
        <v>0</v>
      </c>
      <c r="AC1467">
        <v>0</v>
      </c>
      <c r="AD1467">
        <v>0</v>
      </c>
      <c r="AE1467">
        <v>0</v>
      </c>
      <c r="AF1467">
        <v>0</v>
      </c>
      <c r="AG1467">
        <v>0</v>
      </c>
      <c r="AH1467">
        <v>0</v>
      </c>
      <c r="AI1467">
        <v>0</v>
      </c>
      <c r="AJ1467">
        <v>0</v>
      </c>
      <c r="AK1467">
        <v>0</v>
      </c>
      <c r="AL1467">
        <v>0</v>
      </c>
      <c r="AM1467">
        <v>0</v>
      </c>
      <c r="AN1467">
        <v>0</v>
      </c>
      <c r="AO1467">
        <v>320.85000000000002</v>
      </c>
      <c r="AP1467">
        <v>0</v>
      </c>
    </row>
    <row r="1468" spans="1:42" hidden="1">
      <c r="A1468" s="44" t="s">
        <v>3770</v>
      </c>
      <c r="B1468">
        <v>1759.6</v>
      </c>
      <c r="C1468">
        <v>0</v>
      </c>
      <c r="D1468" s="1">
        <v>44690</v>
      </c>
      <c r="F1468" s="1">
        <v>44712</v>
      </c>
      <c r="G1468" s="1">
        <v>44690</v>
      </c>
      <c r="H1468" t="s">
        <v>27</v>
      </c>
      <c r="I1468" s="2" t="s">
        <v>581</v>
      </c>
      <c r="J1468" t="s">
        <v>79</v>
      </c>
      <c r="K1468" t="s">
        <v>106</v>
      </c>
      <c r="L1468" t="s">
        <v>104</v>
      </c>
      <c r="M1468" t="s">
        <v>3809</v>
      </c>
      <c r="N1468" t="s">
        <v>704</v>
      </c>
      <c r="O1468" t="s">
        <v>2212</v>
      </c>
      <c r="P1468" t="s">
        <v>3454</v>
      </c>
      <c r="Q1468">
        <v>100</v>
      </c>
      <c r="R1468">
        <v>1759.6</v>
      </c>
      <c r="S1468">
        <v>1759.6</v>
      </c>
      <c r="T1468">
        <v>0</v>
      </c>
      <c r="U1468">
        <v>1759.6</v>
      </c>
      <c r="V1468">
        <v>1759.6</v>
      </c>
      <c r="W1468">
        <v>0</v>
      </c>
      <c r="X1468">
        <v>0</v>
      </c>
      <c r="Y1468">
        <v>0</v>
      </c>
      <c r="Z1468">
        <v>0</v>
      </c>
      <c r="AA1468">
        <v>0</v>
      </c>
      <c r="AB1468">
        <v>0</v>
      </c>
      <c r="AC1468">
        <v>0</v>
      </c>
      <c r="AD1468">
        <v>0</v>
      </c>
      <c r="AE1468">
        <v>0</v>
      </c>
      <c r="AF1468">
        <v>0</v>
      </c>
      <c r="AG1468">
        <v>0</v>
      </c>
      <c r="AH1468">
        <v>0</v>
      </c>
      <c r="AI1468">
        <v>0</v>
      </c>
      <c r="AJ1468">
        <v>0</v>
      </c>
      <c r="AK1468">
        <v>0</v>
      </c>
      <c r="AL1468">
        <v>0</v>
      </c>
      <c r="AM1468">
        <v>0</v>
      </c>
      <c r="AN1468">
        <v>0</v>
      </c>
      <c r="AO1468">
        <v>1759.6</v>
      </c>
      <c r="AP1468">
        <v>0</v>
      </c>
    </row>
    <row r="1469" spans="1:42" hidden="1">
      <c r="A1469" s="44" t="s">
        <v>3771</v>
      </c>
      <c r="B1469">
        <v>454.44</v>
      </c>
      <c r="C1469">
        <v>0</v>
      </c>
      <c r="D1469" s="1">
        <v>43593</v>
      </c>
      <c r="F1469" s="1">
        <v>43616</v>
      </c>
      <c r="G1469" s="1">
        <v>43593</v>
      </c>
      <c r="H1469" t="s">
        <v>27</v>
      </c>
      <c r="I1469" s="2" t="s">
        <v>349</v>
      </c>
      <c r="J1469" t="s">
        <v>79</v>
      </c>
      <c r="K1469" t="s">
        <v>27</v>
      </c>
      <c r="L1469" t="s">
        <v>317</v>
      </c>
      <c r="M1469" t="s">
        <v>2572</v>
      </c>
      <c r="N1469" t="s">
        <v>704</v>
      </c>
      <c r="O1469" t="s">
        <v>1757</v>
      </c>
      <c r="P1469" t="s">
        <v>3454</v>
      </c>
      <c r="Q1469">
        <v>100</v>
      </c>
      <c r="R1469">
        <v>454.44</v>
      </c>
      <c r="S1469">
        <v>454.44</v>
      </c>
      <c r="T1469">
        <v>0</v>
      </c>
      <c r="U1469">
        <v>454.44</v>
      </c>
      <c r="V1469">
        <v>454.44</v>
      </c>
      <c r="W1469">
        <v>0</v>
      </c>
      <c r="X1469">
        <v>0</v>
      </c>
      <c r="Y1469">
        <v>0</v>
      </c>
      <c r="Z1469">
        <v>0</v>
      </c>
      <c r="AA1469">
        <v>0</v>
      </c>
      <c r="AB1469">
        <v>0</v>
      </c>
      <c r="AC1469">
        <v>0</v>
      </c>
      <c r="AD1469">
        <v>0</v>
      </c>
      <c r="AE1469">
        <v>0</v>
      </c>
      <c r="AF1469">
        <v>0</v>
      </c>
      <c r="AG1469">
        <v>0</v>
      </c>
      <c r="AH1469">
        <v>0</v>
      </c>
      <c r="AI1469">
        <v>0</v>
      </c>
      <c r="AJ1469">
        <v>0</v>
      </c>
      <c r="AK1469">
        <v>0</v>
      </c>
      <c r="AL1469">
        <v>0</v>
      </c>
      <c r="AM1469">
        <v>0</v>
      </c>
      <c r="AN1469">
        <v>0</v>
      </c>
      <c r="AO1469">
        <v>454.44</v>
      </c>
      <c r="AP1469">
        <v>0</v>
      </c>
    </row>
    <row r="1470" spans="1:42" hidden="1">
      <c r="A1470" s="44" t="s">
        <v>3772</v>
      </c>
      <c r="B1470">
        <v>490</v>
      </c>
      <c r="C1470">
        <v>0</v>
      </c>
      <c r="D1470" s="1">
        <v>44161</v>
      </c>
      <c r="F1470" s="1">
        <v>44165</v>
      </c>
      <c r="G1470" s="1">
        <v>44160</v>
      </c>
      <c r="H1470" t="s">
        <v>27</v>
      </c>
      <c r="I1470" t="s">
        <v>1650</v>
      </c>
      <c r="J1470" t="s">
        <v>79</v>
      </c>
      <c r="K1470" t="s">
        <v>27</v>
      </c>
      <c r="L1470" t="s">
        <v>533</v>
      </c>
      <c r="M1470" t="s">
        <v>3810</v>
      </c>
      <c r="N1470" t="s">
        <v>3453</v>
      </c>
      <c r="O1470" t="s">
        <v>1652</v>
      </c>
      <c r="P1470" t="s">
        <v>3454</v>
      </c>
      <c r="Q1470">
        <v>100</v>
      </c>
      <c r="R1470">
        <v>490</v>
      </c>
      <c r="S1470">
        <v>490</v>
      </c>
      <c r="T1470">
        <v>0</v>
      </c>
      <c r="U1470">
        <v>490</v>
      </c>
      <c r="V1470">
        <v>490</v>
      </c>
      <c r="W1470">
        <v>0</v>
      </c>
      <c r="X1470">
        <v>0</v>
      </c>
      <c r="Y1470">
        <v>0</v>
      </c>
      <c r="Z1470">
        <v>0</v>
      </c>
      <c r="AA1470">
        <v>0</v>
      </c>
      <c r="AB1470">
        <v>0</v>
      </c>
      <c r="AC1470">
        <v>0</v>
      </c>
      <c r="AD1470">
        <v>0</v>
      </c>
      <c r="AE1470">
        <v>0</v>
      </c>
      <c r="AF1470">
        <v>0</v>
      </c>
      <c r="AG1470">
        <v>0</v>
      </c>
      <c r="AH1470">
        <v>0</v>
      </c>
      <c r="AI1470">
        <v>0</v>
      </c>
      <c r="AJ1470">
        <v>0</v>
      </c>
      <c r="AK1470">
        <v>0</v>
      </c>
      <c r="AL1470">
        <v>0</v>
      </c>
      <c r="AM1470">
        <v>0</v>
      </c>
      <c r="AN1470">
        <v>0</v>
      </c>
      <c r="AO1470">
        <v>490</v>
      </c>
      <c r="AP1470">
        <v>0</v>
      </c>
    </row>
    <row r="1471" spans="1:42" hidden="1">
      <c r="A1471" s="44" t="s">
        <v>3773</v>
      </c>
      <c r="B1471">
        <v>320.85000000000002</v>
      </c>
      <c r="C1471">
        <v>0</v>
      </c>
      <c r="D1471" s="1">
        <v>44218</v>
      </c>
      <c r="F1471" s="1">
        <v>44227</v>
      </c>
      <c r="G1471" s="1">
        <v>44218</v>
      </c>
      <c r="H1471" t="s">
        <v>27</v>
      </c>
      <c r="I1471" s="2" t="s">
        <v>164</v>
      </c>
      <c r="J1471" t="s">
        <v>79</v>
      </c>
      <c r="K1471" t="s">
        <v>106</v>
      </c>
      <c r="L1471" t="s">
        <v>133</v>
      </c>
      <c r="M1471" t="s">
        <v>3184</v>
      </c>
      <c r="N1471" t="s">
        <v>3453</v>
      </c>
      <c r="O1471" t="s">
        <v>1832</v>
      </c>
      <c r="P1471" t="s">
        <v>3454</v>
      </c>
      <c r="Q1471">
        <v>100</v>
      </c>
      <c r="R1471">
        <v>320.85000000000002</v>
      </c>
      <c r="S1471">
        <v>320.85000000000002</v>
      </c>
      <c r="T1471">
        <v>0</v>
      </c>
      <c r="U1471">
        <v>320.85000000000002</v>
      </c>
      <c r="V1471">
        <v>320.85000000000002</v>
      </c>
      <c r="W1471">
        <v>0</v>
      </c>
      <c r="X1471">
        <v>0</v>
      </c>
      <c r="Y1471">
        <v>0</v>
      </c>
      <c r="Z1471">
        <v>0</v>
      </c>
      <c r="AA1471">
        <v>0</v>
      </c>
      <c r="AB1471">
        <v>0</v>
      </c>
      <c r="AC1471">
        <v>0</v>
      </c>
      <c r="AD1471">
        <v>0</v>
      </c>
      <c r="AE1471">
        <v>0</v>
      </c>
      <c r="AF1471">
        <v>0</v>
      </c>
      <c r="AG1471">
        <v>0</v>
      </c>
      <c r="AH1471">
        <v>0</v>
      </c>
      <c r="AI1471">
        <v>0</v>
      </c>
      <c r="AJ1471">
        <v>0</v>
      </c>
      <c r="AK1471">
        <v>0</v>
      </c>
      <c r="AL1471">
        <v>0</v>
      </c>
      <c r="AM1471">
        <v>0</v>
      </c>
      <c r="AN1471">
        <v>0</v>
      </c>
      <c r="AO1471">
        <v>320.85000000000002</v>
      </c>
      <c r="AP1471">
        <v>0</v>
      </c>
    </row>
    <row r="1472" spans="1:42" hidden="1">
      <c r="A1472" s="44" t="s">
        <v>3774</v>
      </c>
      <c r="B1472">
        <v>2697.5</v>
      </c>
      <c r="C1472">
        <v>0</v>
      </c>
      <c r="D1472" s="1">
        <v>44690</v>
      </c>
      <c r="F1472" s="1">
        <v>44712</v>
      </c>
      <c r="G1472" s="1">
        <v>44690</v>
      </c>
      <c r="H1472" t="s">
        <v>27</v>
      </c>
      <c r="I1472" s="2" t="s">
        <v>581</v>
      </c>
      <c r="J1472" t="s">
        <v>79</v>
      </c>
      <c r="K1472" t="s">
        <v>106</v>
      </c>
      <c r="L1472" t="s">
        <v>104</v>
      </c>
      <c r="M1472" t="s">
        <v>3811</v>
      </c>
      <c r="N1472" t="s">
        <v>704</v>
      </c>
      <c r="O1472" t="s">
        <v>2212</v>
      </c>
      <c r="P1472" t="s">
        <v>3454</v>
      </c>
      <c r="Q1472">
        <v>100</v>
      </c>
      <c r="R1472">
        <v>2697.5</v>
      </c>
      <c r="S1472">
        <v>2697.5</v>
      </c>
      <c r="T1472">
        <v>0</v>
      </c>
      <c r="U1472">
        <v>2697.5</v>
      </c>
      <c r="V1472">
        <v>2697.5</v>
      </c>
      <c r="W1472">
        <v>0</v>
      </c>
      <c r="X1472">
        <v>0</v>
      </c>
      <c r="Y1472">
        <v>0</v>
      </c>
      <c r="Z1472">
        <v>0</v>
      </c>
      <c r="AA1472">
        <v>0</v>
      </c>
      <c r="AB1472">
        <v>0</v>
      </c>
      <c r="AC1472">
        <v>0</v>
      </c>
      <c r="AD1472">
        <v>0</v>
      </c>
      <c r="AE1472">
        <v>0</v>
      </c>
      <c r="AF1472">
        <v>0</v>
      </c>
      <c r="AG1472">
        <v>0</v>
      </c>
      <c r="AH1472">
        <v>0</v>
      </c>
      <c r="AI1472">
        <v>0</v>
      </c>
      <c r="AJ1472">
        <v>0</v>
      </c>
      <c r="AK1472">
        <v>0</v>
      </c>
      <c r="AL1472">
        <v>0</v>
      </c>
      <c r="AM1472">
        <v>0</v>
      </c>
      <c r="AN1472">
        <v>0</v>
      </c>
      <c r="AO1472">
        <v>2697.5</v>
      </c>
      <c r="AP1472">
        <v>0</v>
      </c>
    </row>
    <row r="1473" spans="1:42" hidden="1">
      <c r="A1473" s="44" t="s">
        <v>3775</v>
      </c>
      <c r="B1473">
        <v>208.93</v>
      </c>
      <c r="C1473">
        <v>0</v>
      </c>
      <c r="D1473" s="1">
        <v>43593</v>
      </c>
      <c r="F1473" s="1">
        <v>43616</v>
      </c>
      <c r="G1473" s="1">
        <v>43593</v>
      </c>
      <c r="H1473" t="s">
        <v>27</v>
      </c>
      <c r="I1473" s="2" t="s">
        <v>325</v>
      </c>
      <c r="J1473" t="s">
        <v>79</v>
      </c>
      <c r="K1473" t="s">
        <v>27</v>
      </c>
      <c r="L1473" t="s">
        <v>1827</v>
      </c>
      <c r="M1473" t="s">
        <v>3812</v>
      </c>
      <c r="N1473" t="s">
        <v>704</v>
      </c>
      <c r="O1473" t="s">
        <v>1828</v>
      </c>
      <c r="P1473" t="s">
        <v>3454</v>
      </c>
      <c r="Q1473">
        <v>100</v>
      </c>
      <c r="R1473">
        <v>208.93</v>
      </c>
      <c r="S1473">
        <v>208.93</v>
      </c>
      <c r="T1473">
        <v>0</v>
      </c>
      <c r="U1473">
        <v>208.93</v>
      </c>
      <c r="V1473">
        <v>208.93</v>
      </c>
      <c r="W1473">
        <v>0</v>
      </c>
      <c r="X1473">
        <v>0</v>
      </c>
      <c r="Y1473">
        <v>0</v>
      </c>
      <c r="Z1473">
        <v>0</v>
      </c>
      <c r="AA1473">
        <v>0</v>
      </c>
      <c r="AB1473">
        <v>0</v>
      </c>
      <c r="AC1473">
        <v>0</v>
      </c>
      <c r="AD1473">
        <v>0</v>
      </c>
      <c r="AE1473">
        <v>0</v>
      </c>
      <c r="AF1473">
        <v>0</v>
      </c>
      <c r="AG1473">
        <v>0</v>
      </c>
      <c r="AH1473">
        <v>0</v>
      </c>
      <c r="AI1473">
        <v>0</v>
      </c>
      <c r="AJ1473">
        <v>0</v>
      </c>
      <c r="AK1473">
        <v>0</v>
      </c>
      <c r="AL1473">
        <v>0</v>
      </c>
      <c r="AM1473">
        <v>0</v>
      </c>
      <c r="AN1473">
        <v>0</v>
      </c>
      <c r="AO1473">
        <v>208.93</v>
      </c>
      <c r="AP1473">
        <v>0</v>
      </c>
    </row>
    <row r="1474" spans="1:42" hidden="1">
      <c r="A1474" s="44" t="s">
        <v>3776</v>
      </c>
      <c r="B1474">
        <v>390</v>
      </c>
      <c r="C1474">
        <v>0</v>
      </c>
      <c r="D1474" s="1">
        <v>44161</v>
      </c>
      <c r="F1474" s="1">
        <v>44165</v>
      </c>
      <c r="G1474" s="1">
        <v>44160</v>
      </c>
      <c r="H1474" t="s">
        <v>27</v>
      </c>
      <c r="I1474" t="s">
        <v>1650</v>
      </c>
      <c r="J1474" t="s">
        <v>79</v>
      </c>
      <c r="K1474" t="s">
        <v>27</v>
      </c>
      <c r="L1474" t="s">
        <v>140</v>
      </c>
      <c r="M1474" t="s">
        <v>3813</v>
      </c>
      <c r="N1474" t="s">
        <v>3453</v>
      </c>
      <c r="O1474" t="s">
        <v>1652</v>
      </c>
      <c r="P1474" t="s">
        <v>3454</v>
      </c>
      <c r="Q1474">
        <v>100</v>
      </c>
      <c r="R1474">
        <v>390</v>
      </c>
      <c r="S1474">
        <v>390</v>
      </c>
      <c r="T1474">
        <v>0</v>
      </c>
      <c r="U1474">
        <v>390</v>
      </c>
      <c r="V1474">
        <v>390</v>
      </c>
      <c r="W1474">
        <v>0</v>
      </c>
      <c r="X1474">
        <v>0</v>
      </c>
      <c r="Y1474">
        <v>0</v>
      </c>
      <c r="Z1474">
        <v>0</v>
      </c>
      <c r="AA1474">
        <v>0</v>
      </c>
      <c r="AB1474">
        <v>0</v>
      </c>
      <c r="AC1474">
        <v>0</v>
      </c>
      <c r="AD1474">
        <v>0</v>
      </c>
      <c r="AE1474">
        <v>0</v>
      </c>
      <c r="AF1474">
        <v>0</v>
      </c>
      <c r="AG1474">
        <v>0</v>
      </c>
      <c r="AH1474">
        <v>0</v>
      </c>
      <c r="AI1474">
        <v>0</v>
      </c>
      <c r="AJ1474">
        <v>0</v>
      </c>
      <c r="AK1474">
        <v>0</v>
      </c>
      <c r="AL1474">
        <v>0</v>
      </c>
      <c r="AM1474">
        <v>0</v>
      </c>
      <c r="AN1474">
        <v>0</v>
      </c>
      <c r="AO1474">
        <v>390</v>
      </c>
      <c r="AP1474">
        <v>0</v>
      </c>
    </row>
    <row r="1475" spans="1:42" hidden="1">
      <c r="A1475" s="44" t="s">
        <v>3777</v>
      </c>
      <c r="B1475">
        <v>799</v>
      </c>
      <c r="C1475">
        <v>0</v>
      </c>
      <c r="D1475" s="1">
        <v>44227</v>
      </c>
      <c r="F1475" s="1">
        <v>44227</v>
      </c>
      <c r="G1475" s="1">
        <v>44224</v>
      </c>
      <c r="H1475" t="s">
        <v>27</v>
      </c>
      <c r="I1475" s="2" t="s">
        <v>365</v>
      </c>
      <c r="J1475" t="s">
        <v>79</v>
      </c>
      <c r="K1475" t="s">
        <v>27</v>
      </c>
      <c r="L1475" t="s">
        <v>653</v>
      </c>
      <c r="M1475" t="s">
        <v>3814</v>
      </c>
      <c r="N1475" t="s">
        <v>3453</v>
      </c>
      <c r="O1475" t="s">
        <v>1775</v>
      </c>
      <c r="P1475" t="s">
        <v>3454</v>
      </c>
      <c r="Q1475">
        <v>100</v>
      </c>
      <c r="R1475">
        <v>799</v>
      </c>
      <c r="S1475">
        <v>799</v>
      </c>
      <c r="T1475">
        <v>0</v>
      </c>
      <c r="U1475">
        <v>799</v>
      </c>
      <c r="V1475">
        <v>799</v>
      </c>
      <c r="W1475">
        <v>0</v>
      </c>
      <c r="X1475">
        <v>0</v>
      </c>
      <c r="Y1475">
        <v>0</v>
      </c>
      <c r="Z1475">
        <v>0</v>
      </c>
      <c r="AA1475">
        <v>0</v>
      </c>
      <c r="AB1475">
        <v>0</v>
      </c>
      <c r="AC1475">
        <v>0</v>
      </c>
      <c r="AD1475">
        <v>0</v>
      </c>
      <c r="AE1475">
        <v>0</v>
      </c>
      <c r="AF1475">
        <v>0</v>
      </c>
      <c r="AG1475">
        <v>0</v>
      </c>
      <c r="AH1475">
        <v>0</v>
      </c>
      <c r="AI1475">
        <v>0</v>
      </c>
      <c r="AJ1475">
        <v>0</v>
      </c>
      <c r="AK1475">
        <v>0</v>
      </c>
      <c r="AL1475">
        <v>0</v>
      </c>
      <c r="AM1475">
        <v>0</v>
      </c>
      <c r="AN1475">
        <v>0</v>
      </c>
      <c r="AO1475">
        <v>799</v>
      </c>
      <c r="AP1475">
        <v>0</v>
      </c>
    </row>
    <row r="1476" spans="1:42" hidden="1">
      <c r="A1476" s="44" t="s">
        <v>3778</v>
      </c>
      <c r="B1476">
        <v>4875.2</v>
      </c>
      <c r="C1476">
        <v>0</v>
      </c>
      <c r="D1476" s="1">
        <v>44690</v>
      </c>
      <c r="F1476" s="1">
        <v>44712</v>
      </c>
      <c r="G1476" s="1">
        <v>44690</v>
      </c>
      <c r="H1476" t="s">
        <v>27</v>
      </c>
      <c r="I1476" s="2" t="s">
        <v>581</v>
      </c>
      <c r="J1476" t="s">
        <v>79</v>
      </c>
      <c r="K1476" t="s">
        <v>106</v>
      </c>
      <c r="L1476" t="s">
        <v>104</v>
      </c>
      <c r="M1476" t="s">
        <v>3815</v>
      </c>
      <c r="N1476" t="s">
        <v>704</v>
      </c>
      <c r="O1476" t="s">
        <v>2212</v>
      </c>
      <c r="P1476" t="s">
        <v>3454</v>
      </c>
      <c r="Q1476">
        <v>100</v>
      </c>
      <c r="R1476">
        <v>4875.2</v>
      </c>
      <c r="S1476">
        <v>4875.2</v>
      </c>
      <c r="T1476">
        <v>0</v>
      </c>
      <c r="U1476">
        <v>4875.2</v>
      </c>
      <c r="V1476">
        <v>4875.2</v>
      </c>
      <c r="W1476">
        <v>0</v>
      </c>
      <c r="X1476">
        <v>0</v>
      </c>
      <c r="Y1476">
        <v>0</v>
      </c>
      <c r="Z1476">
        <v>0</v>
      </c>
      <c r="AA1476">
        <v>0</v>
      </c>
      <c r="AB1476">
        <v>0</v>
      </c>
      <c r="AC1476">
        <v>0</v>
      </c>
      <c r="AD1476">
        <v>0</v>
      </c>
      <c r="AE1476">
        <v>0</v>
      </c>
      <c r="AF1476">
        <v>0</v>
      </c>
      <c r="AG1476">
        <v>0</v>
      </c>
      <c r="AH1476">
        <v>0</v>
      </c>
      <c r="AI1476">
        <v>0</v>
      </c>
      <c r="AJ1476">
        <v>0</v>
      </c>
      <c r="AK1476">
        <v>0</v>
      </c>
      <c r="AL1476">
        <v>0</v>
      </c>
      <c r="AM1476">
        <v>0</v>
      </c>
      <c r="AN1476">
        <v>0</v>
      </c>
      <c r="AO1476">
        <v>4875.2</v>
      </c>
      <c r="AP1476">
        <v>0</v>
      </c>
    </row>
    <row r="1477" spans="1:42" hidden="1">
      <c r="A1477" s="44" t="s">
        <v>3779</v>
      </c>
      <c r="B1477">
        <v>208.93</v>
      </c>
      <c r="C1477">
        <v>0</v>
      </c>
      <c r="D1477" s="1">
        <v>43593</v>
      </c>
      <c r="F1477" s="1">
        <v>43616</v>
      </c>
      <c r="G1477" s="1">
        <v>43593</v>
      </c>
      <c r="H1477" t="s">
        <v>27</v>
      </c>
      <c r="I1477" s="2" t="s">
        <v>349</v>
      </c>
      <c r="J1477" t="s">
        <v>79</v>
      </c>
      <c r="K1477" t="s">
        <v>27</v>
      </c>
      <c r="L1477" t="s">
        <v>317</v>
      </c>
      <c r="M1477" t="s">
        <v>3812</v>
      </c>
      <c r="N1477" t="s">
        <v>704</v>
      </c>
      <c r="O1477" t="s">
        <v>1757</v>
      </c>
      <c r="P1477" t="s">
        <v>3454</v>
      </c>
      <c r="Q1477">
        <v>100</v>
      </c>
      <c r="R1477">
        <v>208.93</v>
      </c>
      <c r="S1477">
        <v>208.93</v>
      </c>
      <c r="T1477">
        <v>0</v>
      </c>
      <c r="U1477">
        <v>208.93</v>
      </c>
      <c r="V1477">
        <v>208.93</v>
      </c>
      <c r="W1477">
        <v>0</v>
      </c>
      <c r="X1477">
        <v>0</v>
      </c>
      <c r="Y1477">
        <v>0</v>
      </c>
      <c r="Z1477">
        <v>0</v>
      </c>
      <c r="AA1477">
        <v>0</v>
      </c>
      <c r="AB1477">
        <v>0</v>
      </c>
      <c r="AC1477">
        <v>0</v>
      </c>
      <c r="AD1477">
        <v>0</v>
      </c>
      <c r="AE1477">
        <v>0</v>
      </c>
      <c r="AF1477">
        <v>0</v>
      </c>
      <c r="AG1477">
        <v>0</v>
      </c>
      <c r="AH1477">
        <v>0</v>
      </c>
      <c r="AI1477">
        <v>0</v>
      </c>
      <c r="AJ1477">
        <v>0</v>
      </c>
      <c r="AK1477">
        <v>0</v>
      </c>
      <c r="AL1477">
        <v>0</v>
      </c>
      <c r="AM1477">
        <v>0</v>
      </c>
      <c r="AN1477">
        <v>0</v>
      </c>
      <c r="AO1477">
        <v>208.93</v>
      </c>
      <c r="AP1477">
        <v>0</v>
      </c>
    </row>
    <row r="1478" spans="1:42" hidden="1">
      <c r="A1478" s="44" t="s">
        <v>3780</v>
      </c>
      <c r="B1478">
        <v>780.49</v>
      </c>
      <c r="C1478">
        <v>0</v>
      </c>
      <c r="D1478" s="1">
        <v>44193</v>
      </c>
      <c r="F1478" s="1">
        <v>44196</v>
      </c>
      <c r="G1478" s="1">
        <v>44193</v>
      </c>
      <c r="H1478" t="s">
        <v>27</v>
      </c>
      <c r="I1478" t="s">
        <v>1650</v>
      </c>
      <c r="J1478" t="s">
        <v>79</v>
      </c>
      <c r="K1478" t="s">
        <v>27</v>
      </c>
      <c r="L1478" t="s">
        <v>88</v>
      </c>
      <c r="M1478" t="s">
        <v>3816</v>
      </c>
      <c r="N1478" t="s">
        <v>704</v>
      </c>
      <c r="O1478" t="s">
        <v>1652</v>
      </c>
      <c r="P1478" t="s">
        <v>3454</v>
      </c>
      <c r="Q1478">
        <v>100</v>
      </c>
      <c r="R1478">
        <v>780.49</v>
      </c>
      <c r="S1478">
        <v>780.49</v>
      </c>
      <c r="T1478">
        <v>0</v>
      </c>
      <c r="U1478">
        <v>780.49</v>
      </c>
      <c r="V1478">
        <v>780.49</v>
      </c>
      <c r="W1478">
        <v>0</v>
      </c>
      <c r="X1478">
        <v>0</v>
      </c>
      <c r="Y1478">
        <v>0</v>
      </c>
      <c r="Z1478">
        <v>0</v>
      </c>
      <c r="AA1478">
        <v>0</v>
      </c>
      <c r="AB1478">
        <v>0</v>
      </c>
      <c r="AC1478">
        <v>0</v>
      </c>
      <c r="AD1478">
        <v>0</v>
      </c>
      <c r="AE1478">
        <v>0</v>
      </c>
      <c r="AF1478">
        <v>0</v>
      </c>
      <c r="AG1478">
        <v>0</v>
      </c>
      <c r="AH1478">
        <v>0</v>
      </c>
      <c r="AI1478">
        <v>0</v>
      </c>
      <c r="AJ1478">
        <v>0</v>
      </c>
      <c r="AK1478">
        <v>0</v>
      </c>
      <c r="AL1478">
        <v>0</v>
      </c>
      <c r="AM1478">
        <v>0</v>
      </c>
      <c r="AN1478">
        <v>0</v>
      </c>
      <c r="AO1478">
        <v>780.49</v>
      </c>
      <c r="AP1478">
        <v>0</v>
      </c>
    </row>
    <row r="1479" spans="1:42" hidden="1">
      <c r="A1479" s="44" t="s">
        <v>3781</v>
      </c>
      <c r="B1479">
        <v>799</v>
      </c>
      <c r="C1479">
        <v>0</v>
      </c>
      <c r="D1479" s="1">
        <v>44227</v>
      </c>
      <c r="F1479" s="1">
        <v>44227</v>
      </c>
      <c r="G1479" s="1">
        <v>44224</v>
      </c>
      <c r="H1479" t="s">
        <v>27</v>
      </c>
      <c r="I1479" s="2" t="s">
        <v>164</v>
      </c>
      <c r="J1479" t="s">
        <v>79</v>
      </c>
      <c r="K1479" t="s">
        <v>27</v>
      </c>
      <c r="L1479" t="s">
        <v>133</v>
      </c>
      <c r="M1479" t="s">
        <v>3814</v>
      </c>
      <c r="N1479" t="s">
        <v>3453</v>
      </c>
      <c r="O1479" t="s">
        <v>1832</v>
      </c>
      <c r="P1479" t="s">
        <v>3454</v>
      </c>
      <c r="Q1479">
        <v>100</v>
      </c>
      <c r="R1479">
        <v>799</v>
      </c>
      <c r="S1479">
        <v>799</v>
      </c>
      <c r="T1479">
        <v>0</v>
      </c>
      <c r="U1479">
        <v>799</v>
      </c>
      <c r="V1479">
        <v>799</v>
      </c>
      <c r="W1479">
        <v>0</v>
      </c>
      <c r="X1479">
        <v>0</v>
      </c>
      <c r="Y1479">
        <v>0</v>
      </c>
      <c r="Z1479">
        <v>0</v>
      </c>
      <c r="AA1479">
        <v>0</v>
      </c>
      <c r="AB1479">
        <v>0</v>
      </c>
      <c r="AC1479">
        <v>0</v>
      </c>
      <c r="AD1479">
        <v>0</v>
      </c>
      <c r="AE1479">
        <v>0</v>
      </c>
      <c r="AF1479">
        <v>0</v>
      </c>
      <c r="AG1479">
        <v>0</v>
      </c>
      <c r="AH1479">
        <v>0</v>
      </c>
      <c r="AI1479">
        <v>0</v>
      </c>
      <c r="AJ1479">
        <v>0</v>
      </c>
      <c r="AK1479">
        <v>0</v>
      </c>
      <c r="AL1479">
        <v>0</v>
      </c>
      <c r="AM1479">
        <v>0</v>
      </c>
      <c r="AN1479">
        <v>0</v>
      </c>
      <c r="AO1479">
        <v>799</v>
      </c>
      <c r="AP1479">
        <v>0</v>
      </c>
    </row>
    <row r="1480" spans="1:42" hidden="1">
      <c r="A1480" s="44" t="s">
        <v>3782</v>
      </c>
      <c r="B1480">
        <v>1759.6</v>
      </c>
      <c r="C1480">
        <v>0</v>
      </c>
      <c r="D1480" s="1">
        <v>44690</v>
      </c>
      <c r="F1480" s="1">
        <v>44712</v>
      </c>
      <c r="G1480" s="1">
        <v>44690</v>
      </c>
      <c r="H1480" t="s">
        <v>27</v>
      </c>
      <c r="I1480" s="2" t="s">
        <v>581</v>
      </c>
      <c r="J1480" t="s">
        <v>79</v>
      </c>
      <c r="K1480" t="s">
        <v>106</v>
      </c>
      <c r="L1480" t="s">
        <v>104</v>
      </c>
      <c r="M1480" t="s">
        <v>3809</v>
      </c>
      <c r="N1480" t="s">
        <v>704</v>
      </c>
      <c r="O1480" t="s">
        <v>2212</v>
      </c>
      <c r="P1480" t="s">
        <v>3454</v>
      </c>
      <c r="Q1480">
        <v>100</v>
      </c>
      <c r="R1480">
        <v>1759.6</v>
      </c>
      <c r="S1480">
        <v>1759.6</v>
      </c>
      <c r="T1480">
        <v>0</v>
      </c>
      <c r="U1480">
        <v>1759.6</v>
      </c>
      <c r="V1480">
        <v>1759.6</v>
      </c>
      <c r="W1480">
        <v>0</v>
      </c>
      <c r="X1480">
        <v>0</v>
      </c>
      <c r="Y1480">
        <v>0</v>
      </c>
      <c r="Z1480">
        <v>0</v>
      </c>
      <c r="AA1480">
        <v>0</v>
      </c>
      <c r="AB1480">
        <v>0</v>
      </c>
      <c r="AC1480">
        <v>0</v>
      </c>
      <c r="AD1480">
        <v>0</v>
      </c>
      <c r="AE1480">
        <v>0</v>
      </c>
      <c r="AF1480">
        <v>0</v>
      </c>
      <c r="AG1480">
        <v>0</v>
      </c>
      <c r="AH1480">
        <v>0</v>
      </c>
      <c r="AI1480">
        <v>0</v>
      </c>
      <c r="AJ1480">
        <v>0</v>
      </c>
      <c r="AK1480">
        <v>0</v>
      </c>
      <c r="AL1480">
        <v>0</v>
      </c>
      <c r="AM1480">
        <v>0</v>
      </c>
      <c r="AN1480">
        <v>0</v>
      </c>
      <c r="AO1480">
        <v>1759.6</v>
      </c>
      <c r="AP1480">
        <v>0</v>
      </c>
    </row>
    <row r="1481" spans="1:42" hidden="1">
      <c r="A1481" s="44" t="s">
        <v>3783</v>
      </c>
      <c r="B1481">
        <v>256.5</v>
      </c>
      <c r="C1481">
        <v>0</v>
      </c>
      <c r="D1481" s="1">
        <v>43593</v>
      </c>
      <c r="F1481" s="1">
        <v>43616</v>
      </c>
      <c r="G1481" s="1">
        <v>43593</v>
      </c>
      <c r="H1481" t="s">
        <v>27</v>
      </c>
      <c r="I1481" s="2" t="s">
        <v>325</v>
      </c>
      <c r="J1481" t="s">
        <v>79</v>
      </c>
      <c r="K1481" t="s">
        <v>27</v>
      </c>
      <c r="L1481" t="s">
        <v>1827</v>
      </c>
      <c r="M1481" t="s">
        <v>3184</v>
      </c>
      <c r="N1481" t="s">
        <v>704</v>
      </c>
      <c r="O1481" t="s">
        <v>1828</v>
      </c>
      <c r="P1481" t="s">
        <v>3454</v>
      </c>
      <c r="Q1481">
        <v>100</v>
      </c>
      <c r="R1481">
        <v>256.5</v>
      </c>
      <c r="S1481">
        <v>256.5</v>
      </c>
      <c r="T1481">
        <v>0</v>
      </c>
      <c r="U1481">
        <v>256.5</v>
      </c>
      <c r="V1481">
        <v>256.5</v>
      </c>
      <c r="W1481">
        <v>0</v>
      </c>
      <c r="X1481">
        <v>0</v>
      </c>
      <c r="Y1481">
        <v>0</v>
      </c>
      <c r="Z1481">
        <v>0</v>
      </c>
      <c r="AA1481">
        <v>0</v>
      </c>
      <c r="AB1481">
        <v>0</v>
      </c>
      <c r="AC1481">
        <v>0</v>
      </c>
      <c r="AD1481">
        <v>0</v>
      </c>
      <c r="AE1481">
        <v>0</v>
      </c>
      <c r="AF1481">
        <v>0</v>
      </c>
      <c r="AG1481">
        <v>0</v>
      </c>
      <c r="AH1481">
        <v>0</v>
      </c>
      <c r="AI1481">
        <v>0</v>
      </c>
      <c r="AJ1481">
        <v>0</v>
      </c>
      <c r="AK1481">
        <v>0</v>
      </c>
      <c r="AL1481">
        <v>0</v>
      </c>
      <c r="AM1481">
        <v>0</v>
      </c>
      <c r="AN1481">
        <v>0</v>
      </c>
      <c r="AO1481">
        <v>256.5</v>
      </c>
      <c r="AP1481">
        <v>0</v>
      </c>
    </row>
    <row r="1482" spans="1:42" hidden="1">
      <c r="A1482" s="44" t="s">
        <v>3784</v>
      </c>
      <c r="B1482">
        <v>242.28</v>
      </c>
      <c r="C1482">
        <v>0</v>
      </c>
      <c r="D1482" s="1">
        <v>44193</v>
      </c>
      <c r="F1482" s="1">
        <v>44196</v>
      </c>
      <c r="G1482" s="1">
        <v>44193</v>
      </c>
      <c r="H1482" t="s">
        <v>27</v>
      </c>
      <c r="I1482" t="s">
        <v>1650</v>
      </c>
      <c r="J1482" t="s">
        <v>79</v>
      </c>
      <c r="K1482" t="s">
        <v>27</v>
      </c>
      <c r="L1482" t="s">
        <v>140</v>
      </c>
      <c r="M1482" t="s">
        <v>3817</v>
      </c>
      <c r="N1482" t="s">
        <v>704</v>
      </c>
      <c r="O1482" t="s">
        <v>1652</v>
      </c>
      <c r="P1482" t="s">
        <v>3454</v>
      </c>
      <c r="Q1482">
        <v>100</v>
      </c>
      <c r="R1482">
        <v>242.28</v>
      </c>
      <c r="S1482">
        <v>242.28</v>
      </c>
      <c r="T1482">
        <v>0</v>
      </c>
      <c r="U1482">
        <v>242.28</v>
      </c>
      <c r="V1482">
        <v>242.28</v>
      </c>
      <c r="W1482">
        <v>0</v>
      </c>
      <c r="X1482">
        <v>0</v>
      </c>
      <c r="Y1482">
        <v>0</v>
      </c>
      <c r="Z1482">
        <v>0</v>
      </c>
      <c r="AA1482">
        <v>0</v>
      </c>
      <c r="AB1482">
        <v>0</v>
      </c>
      <c r="AC1482">
        <v>0</v>
      </c>
      <c r="AD1482">
        <v>0</v>
      </c>
      <c r="AE1482">
        <v>0</v>
      </c>
      <c r="AF1482">
        <v>0</v>
      </c>
      <c r="AG1482">
        <v>0</v>
      </c>
      <c r="AH1482">
        <v>0</v>
      </c>
      <c r="AI1482">
        <v>0</v>
      </c>
      <c r="AJ1482">
        <v>0</v>
      </c>
      <c r="AK1482">
        <v>0</v>
      </c>
      <c r="AL1482">
        <v>0</v>
      </c>
      <c r="AM1482">
        <v>0</v>
      </c>
      <c r="AN1482">
        <v>0</v>
      </c>
      <c r="AO1482">
        <v>242.28</v>
      </c>
      <c r="AP1482">
        <v>0</v>
      </c>
    </row>
    <row r="1483" spans="1:42" hidden="1">
      <c r="A1483" s="44" t="s">
        <v>3785</v>
      </c>
      <c r="B1483">
        <v>600</v>
      </c>
      <c r="C1483">
        <v>0</v>
      </c>
      <c r="D1483" s="1">
        <v>44227</v>
      </c>
      <c r="F1483" s="1">
        <v>44227</v>
      </c>
      <c r="G1483" s="1">
        <v>44224</v>
      </c>
      <c r="H1483" t="s">
        <v>27</v>
      </c>
      <c r="I1483" s="2" t="s">
        <v>365</v>
      </c>
      <c r="J1483" t="s">
        <v>79</v>
      </c>
      <c r="K1483" t="s">
        <v>27</v>
      </c>
      <c r="L1483" t="s">
        <v>653</v>
      </c>
      <c r="M1483" t="s">
        <v>3818</v>
      </c>
      <c r="N1483" t="s">
        <v>3453</v>
      </c>
      <c r="O1483" t="s">
        <v>1775</v>
      </c>
      <c r="P1483" t="s">
        <v>3454</v>
      </c>
      <c r="Q1483">
        <v>100</v>
      </c>
      <c r="R1483">
        <v>600</v>
      </c>
      <c r="S1483">
        <v>600</v>
      </c>
      <c r="T1483">
        <v>0</v>
      </c>
      <c r="U1483">
        <v>600</v>
      </c>
      <c r="V1483">
        <v>600</v>
      </c>
      <c r="W1483">
        <v>0</v>
      </c>
      <c r="X1483">
        <v>0</v>
      </c>
      <c r="Y1483">
        <v>0</v>
      </c>
      <c r="Z1483">
        <v>0</v>
      </c>
      <c r="AA1483">
        <v>0</v>
      </c>
      <c r="AB1483">
        <v>0</v>
      </c>
      <c r="AC1483">
        <v>0</v>
      </c>
      <c r="AD1483">
        <v>0</v>
      </c>
      <c r="AE1483">
        <v>0</v>
      </c>
      <c r="AF1483">
        <v>0</v>
      </c>
      <c r="AG1483">
        <v>0</v>
      </c>
      <c r="AH1483">
        <v>0</v>
      </c>
      <c r="AI1483">
        <v>0</v>
      </c>
      <c r="AJ1483">
        <v>0</v>
      </c>
      <c r="AK1483">
        <v>0</v>
      </c>
      <c r="AL1483">
        <v>0</v>
      </c>
      <c r="AM1483">
        <v>0</v>
      </c>
      <c r="AN1483">
        <v>0</v>
      </c>
      <c r="AO1483">
        <v>600</v>
      </c>
      <c r="AP1483">
        <v>0</v>
      </c>
    </row>
    <row r="1484" spans="1:42" hidden="1">
      <c r="A1484" s="44" t="s">
        <v>3786</v>
      </c>
      <c r="B1484">
        <v>500</v>
      </c>
      <c r="C1484">
        <v>0</v>
      </c>
      <c r="D1484" s="1">
        <v>44697</v>
      </c>
      <c r="F1484" s="1">
        <v>44712</v>
      </c>
      <c r="G1484" s="1">
        <v>44697</v>
      </c>
      <c r="H1484" t="s">
        <v>27</v>
      </c>
      <c r="I1484" s="2" t="s">
        <v>493</v>
      </c>
      <c r="J1484" t="s">
        <v>79</v>
      </c>
      <c r="K1484" t="s">
        <v>106</v>
      </c>
      <c r="L1484" t="s">
        <v>837</v>
      </c>
      <c r="M1484" t="s">
        <v>3819</v>
      </c>
      <c r="N1484" t="s">
        <v>704</v>
      </c>
      <c r="O1484" t="s">
        <v>1750</v>
      </c>
      <c r="P1484" t="s">
        <v>3454</v>
      </c>
      <c r="Q1484">
        <v>100</v>
      </c>
      <c r="R1484">
        <v>500</v>
      </c>
      <c r="S1484">
        <v>500</v>
      </c>
      <c r="T1484">
        <v>0</v>
      </c>
      <c r="U1484">
        <v>500</v>
      </c>
      <c r="V1484">
        <v>500</v>
      </c>
      <c r="W1484">
        <v>0</v>
      </c>
      <c r="X1484">
        <v>0</v>
      </c>
      <c r="Y1484">
        <v>0</v>
      </c>
      <c r="Z1484">
        <v>0</v>
      </c>
      <c r="AA1484">
        <v>0</v>
      </c>
      <c r="AB1484">
        <v>0</v>
      </c>
      <c r="AC1484">
        <v>0</v>
      </c>
      <c r="AD1484">
        <v>0</v>
      </c>
      <c r="AE1484">
        <v>0</v>
      </c>
      <c r="AF1484">
        <v>0</v>
      </c>
      <c r="AG1484">
        <v>0</v>
      </c>
      <c r="AH1484">
        <v>0</v>
      </c>
      <c r="AI1484">
        <v>0</v>
      </c>
      <c r="AJ1484">
        <v>0</v>
      </c>
      <c r="AK1484">
        <v>0</v>
      </c>
      <c r="AL1484">
        <v>0</v>
      </c>
      <c r="AM1484">
        <v>0</v>
      </c>
      <c r="AN1484">
        <v>0</v>
      </c>
      <c r="AO1484">
        <v>500</v>
      </c>
      <c r="AP1484">
        <v>0</v>
      </c>
    </row>
    <row r="1485" spans="1:42" hidden="1">
      <c r="A1485" s="44" t="s">
        <v>3787</v>
      </c>
      <c r="B1485">
        <v>256.5</v>
      </c>
      <c r="C1485">
        <v>0</v>
      </c>
      <c r="D1485" s="1">
        <v>43593</v>
      </c>
      <c r="F1485" s="1">
        <v>43616</v>
      </c>
      <c r="G1485" s="1">
        <v>43593</v>
      </c>
      <c r="H1485" t="s">
        <v>27</v>
      </c>
      <c r="I1485" s="2" t="s">
        <v>349</v>
      </c>
      <c r="J1485" t="s">
        <v>79</v>
      </c>
      <c r="K1485" t="s">
        <v>27</v>
      </c>
      <c r="L1485" t="s">
        <v>317</v>
      </c>
      <c r="M1485" t="s">
        <v>3184</v>
      </c>
      <c r="N1485" t="s">
        <v>704</v>
      </c>
      <c r="O1485" t="s">
        <v>1757</v>
      </c>
      <c r="P1485" t="s">
        <v>3454</v>
      </c>
      <c r="Q1485">
        <v>100</v>
      </c>
      <c r="R1485">
        <v>256.5</v>
      </c>
      <c r="S1485">
        <v>256.5</v>
      </c>
      <c r="T1485">
        <v>0</v>
      </c>
      <c r="U1485">
        <v>256.5</v>
      </c>
      <c r="V1485">
        <v>256.5</v>
      </c>
      <c r="W1485">
        <v>0</v>
      </c>
      <c r="X1485">
        <v>0</v>
      </c>
      <c r="Y1485">
        <v>0</v>
      </c>
      <c r="Z1485">
        <v>0</v>
      </c>
      <c r="AA1485">
        <v>0</v>
      </c>
      <c r="AB1485">
        <v>0</v>
      </c>
      <c r="AC1485">
        <v>0</v>
      </c>
      <c r="AD1485">
        <v>0</v>
      </c>
      <c r="AE1485">
        <v>0</v>
      </c>
      <c r="AF1485">
        <v>0</v>
      </c>
      <c r="AG1485">
        <v>0</v>
      </c>
      <c r="AH1485">
        <v>0</v>
      </c>
      <c r="AI1485">
        <v>0</v>
      </c>
      <c r="AJ1485">
        <v>0</v>
      </c>
      <c r="AK1485">
        <v>0</v>
      </c>
      <c r="AL1485">
        <v>0</v>
      </c>
      <c r="AM1485">
        <v>0</v>
      </c>
      <c r="AN1485">
        <v>0</v>
      </c>
      <c r="AO1485">
        <v>256.5</v>
      </c>
      <c r="AP1485">
        <v>0</v>
      </c>
    </row>
    <row r="1486" spans="1:42" hidden="1">
      <c r="A1486" s="44" t="s">
        <v>3788</v>
      </c>
      <c r="B1486">
        <v>3036.59</v>
      </c>
      <c r="C1486">
        <v>0</v>
      </c>
      <c r="D1486" s="1">
        <v>44173</v>
      </c>
      <c r="F1486" s="1">
        <v>44196</v>
      </c>
      <c r="G1486" s="1">
        <v>44173</v>
      </c>
      <c r="H1486" t="s">
        <v>27</v>
      </c>
      <c r="I1486" t="s">
        <v>28</v>
      </c>
      <c r="J1486" t="s">
        <v>79</v>
      </c>
      <c r="K1486" t="s">
        <v>106</v>
      </c>
      <c r="L1486" t="s">
        <v>29</v>
      </c>
      <c r="M1486" t="s">
        <v>3820</v>
      </c>
      <c r="N1486" t="s">
        <v>3453</v>
      </c>
      <c r="O1486" t="s">
        <v>1609</v>
      </c>
      <c r="P1486" t="s">
        <v>3454</v>
      </c>
      <c r="Q1486">
        <v>100</v>
      </c>
      <c r="R1486">
        <v>3036.59</v>
      </c>
      <c r="S1486">
        <v>3036.59</v>
      </c>
      <c r="T1486">
        <v>0</v>
      </c>
      <c r="U1486">
        <v>3036.59</v>
      </c>
      <c r="V1486">
        <v>3036.59</v>
      </c>
      <c r="W1486">
        <v>0</v>
      </c>
      <c r="X1486">
        <v>0</v>
      </c>
      <c r="Y1486">
        <v>0</v>
      </c>
      <c r="Z1486">
        <v>0</v>
      </c>
      <c r="AA1486">
        <v>0</v>
      </c>
      <c r="AB1486">
        <v>0</v>
      </c>
      <c r="AC1486">
        <v>0</v>
      </c>
      <c r="AD1486">
        <v>0</v>
      </c>
      <c r="AE1486">
        <v>0</v>
      </c>
      <c r="AF1486">
        <v>0</v>
      </c>
      <c r="AG1486">
        <v>0</v>
      </c>
      <c r="AH1486">
        <v>0</v>
      </c>
      <c r="AI1486">
        <v>0</v>
      </c>
      <c r="AJ1486">
        <v>0</v>
      </c>
      <c r="AK1486">
        <v>0</v>
      </c>
      <c r="AL1486">
        <v>0</v>
      </c>
      <c r="AM1486">
        <v>0</v>
      </c>
      <c r="AN1486">
        <v>0</v>
      </c>
      <c r="AO1486">
        <v>3036.59</v>
      </c>
      <c r="AP1486">
        <v>0</v>
      </c>
    </row>
    <row r="1487" spans="1:42" hidden="1">
      <c r="A1487" s="44" t="s">
        <v>3789</v>
      </c>
      <c r="B1487">
        <v>600</v>
      </c>
      <c r="C1487">
        <v>0</v>
      </c>
      <c r="D1487" s="1">
        <v>44227</v>
      </c>
      <c r="F1487" s="1">
        <v>44227</v>
      </c>
      <c r="G1487" s="1">
        <v>44224</v>
      </c>
      <c r="H1487" t="s">
        <v>27</v>
      </c>
      <c r="I1487" s="2" t="s">
        <v>164</v>
      </c>
      <c r="J1487" t="s">
        <v>79</v>
      </c>
      <c r="K1487" t="s">
        <v>106</v>
      </c>
      <c r="L1487" t="s">
        <v>133</v>
      </c>
      <c r="M1487" t="s">
        <v>3818</v>
      </c>
      <c r="N1487" t="s">
        <v>3453</v>
      </c>
      <c r="O1487" t="s">
        <v>1832</v>
      </c>
      <c r="P1487" t="s">
        <v>3454</v>
      </c>
      <c r="Q1487">
        <v>100</v>
      </c>
      <c r="R1487">
        <v>600</v>
      </c>
      <c r="S1487">
        <v>600</v>
      </c>
      <c r="T1487">
        <v>0</v>
      </c>
      <c r="U1487">
        <v>600</v>
      </c>
      <c r="V1487">
        <v>600</v>
      </c>
      <c r="W1487">
        <v>0</v>
      </c>
      <c r="X1487">
        <v>0</v>
      </c>
      <c r="Y1487">
        <v>0</v>
      </c>
      <c r="Z1487">
        <v>0</v>
      </c>
      <c r="AA1487">
        <v>0</v>
      </c>
      <c r="AB1487">
        <v>0</v>
      </c>
      <c r="AC1487">
        <v>0</v>
      </c>
      <c r="AD1487">
        <v>0</v>
      </c>
      <c r="AE1487">
        <v>0</v>
      </c>
      <c r="AF1487">
        <v>0</v>
      </c>
      <c r="AG1487">
        <v>0</v>
      </c>
      <c r="AH1487">
        <v>0</v>
      </c>
      <c r="AI1487">
        <v>0</v>
      </c>
      <c r="AJ1487">
        <v>0</v>
      </c>
      <c r="AK1487">
        <v>0</v>
      </c>
      <c r="AL1487">
        <v>0</v>
      </c>
      <c r="AM1487">
        <v>0</v>
      </c>
      <c r="AN1487">
        <v>0</v>
      </c>
      <c r="AO1487">
        <v>600</v>
      </c>
      <c r="AP1487">
        <v>0</v>
      </c>
    </row>
    <row r="1488" spans="1:42" hidden="1">
      <c r="A1488" s="44" t="s">
        <v>3790</v>
      </c>
      <c r="B1488">
        <v>500</v>
      </c>
      <c r="C1488">
        <v>0</v>
      </c>
      <c r="D1488" s="1">
        <v>44697</v>
      </c>
      <c r="F1488" s="1">
        <v>44712</v>
      </c>
      <c r="G1488" s="1">
        <v>44697</v>
      </c>
      <c r="H1488" t="s">
        <v>27</v>
      </c>
      <c r="I1488" s="2" t="s">
        <v>493</v>
      </c>
      <c r="J1488" t="s">
        <v>79</v>
      </c>
      <c r="K1488" t="s">
        <v>106</v>
      </c>
      <c r="L1488" t="s">
        <v>837</v>
      </c>
      <c r="M1488" t="s">
        <v>3819</v>
      </c>
      <c r="N1488" t="s">
        <v>704</v>
      </c>
      <c r="O1488" t="s">
        <v>1750</v>
      </c>
      <c r="P1488" t="s">
        <v>3454</v>
      </c>
      <c r="Q1488">
        <v>100</v>
      </c>
      <c r="R1488">
        <v>500</v>
      </c>
      <c r="S1488">
        <v>500</v>
      </c>
      <c r="T1488">
        <v>0</v>
      </c>
      <c r="U1488">
        <v>500</v>
      </c>
      <c r="V1488">
        <v>500</v>
      </c>
      <c r="W1488">
        <v>0</v>
      </c>
      <c r="X1488">
        <v>0</v>
      </c>
      <c r="Y1488">
        <v>0</v>
      </c>
      <c r="Z1488">
        <v>0</v>
      </c>
      <c r="AA1488">
        <v>0</v>
      </c>
      <c r="AB1488">
        <v>0</v>
      </c>
      <c r="AC1488">
        <v>0</v>
      </c>
      <c r="AD1488">
        <v>0</v>
      </c>
      <c r="AE1488">
        <v>0</v>
      </c>
      <c r="AF1488">
        <v>0</v>
      </c>
      <c r="AG1488">
        <v>0</v>
      </c>
      <c r="AH1488">
        <v>0</v>
      </c>
      <c r="AI1488">
        <v>0</v>
      </c>
      <c r="AJ1488">
        <v>0</v>
      </c>
      <c r="AK1488">
        <v>0</v>
      </c>
      <c r="AL1488">
        <v>0</v>
      </c>
      <c r="AM1488">
        <v>0</v>
      </c>
      <c r="AN1488">
        <v>0</v>
      </c>
      <c r="AO1488">
        <v>500</v>
      </c>
      <c r="AP1488">
        <v>0</v>
      </c>
    </row>
    <row r="1489" spans="1:42" hidden="1">
      <c r="A1489" s="44" t="s">
        <v>3791</v>
      </c>
      <c r="B1489">
        <v>813.01</v>
      </c>
      <c r="C1489">
        <v>0</v>
      </c>
      <c r="D1489" s="1">
        <v>43602</v>
      </c>
      <c r="F1489" s="1">
        <v>43616</v>
      </c>
      <c r="G1489" s="1">
        <v>43602</v>
      </c>
      <c r="H1489" t="s">
        <v>27</v>
      </c>
      <c r="I1489" t="s">
        <v>573</v>
      </c>
      <c r="J1489" t="s">
        <v>79</v>
      </c>
      <c r="K1489" t="s">
        <v>27</v>
      </c>
      <c r="L1489" t="s">
        <v>35</v>
      </c>
      <c r="M1489" t="s">
        <v>3821</v>
      </c>
      <c r="N1489" t="s">
        <v>704</v>
      </c>
      <c r="O1489" t="s">
        <v>2671</v>
      </c>
      <c r="P1489" t="s">
        <v>3454</v>
      </c>
      <c r="Q1489">
        <v>100</v>
      </c>
      <c r="R1489">
        <v>813.01</v>
      </c>
      <c r="S1489">
        <v>813.01</v>
      </c>
      <c r="T1489">
        <v>0</v>
      </c>
      <c r="U1489">
        <v>813.01</v>
      </c>
      <c r="V1489">
        <v>813.01</v>
      </c>
      <c r="W1489">
        <v>0</v>
      </c>
      <c r="X1489">
        <v>0</v>
      </c>
      <c r="Y1489">
        <v>0</v>
      </c>
      <c r="Z1489">
        <v>0</v>
      </c>
      <c r="AA1489">
        <v>0</v>
      </c>
      <c r="AB1489">
        <v>0</v>
      </c>
      <c r="AC1489">
        <v>0</v>
      </c>
      <c r="AD1489">
        <v>0</v>
      </c>
      <c r="AE1489">
        <v>0</v>
      </c>
      <c r="AF1489">
        <v>0</v>
      </c>
      <c r="AG1489">
        <v>0</v>
      </c>
      <c r="AH1489">
        <v>0</v>
      </c>
      <c r="AI1489">
        <v>0</v>
      </c>
      <c r="AJ1489">
        <v>0</v>
      </c>
      <c r="AK1489">
        <v>0</v>
      </c>
      <c r="AL1489">
        <v>0</v>
      </c>
      <c r="AM1489">
        <v>0</v>
      </c>
      <c r="AN1489">
        <v>0</v>
      </c>
      <c r="AO1489">
        <v>813.01</v>
      </c>
      <c r="AP1489">
        <v>0</v>
      </c>
    </row>
    <row r="1490" spans="1:42" hidden="1">
      <c r="A1490" s="44" t="s">
        <v>3792</v>
      </c>
      <c r="B1490">
        <v>235.76</v>
      </c>
      <c r="C1490">
        <v>0</v>
      </c>
      <c r="D1490" s="1">
        <v>44166</v>
      </c>
      <c r="F1490" s="1">
        <v>44196</v>
      </c>
      <c r="G1490" s="1">
        <v>44178</v>
      </c>
      <c r="H1490" t="s">
        <v>27</v>
      </c>
      <c r="I1490" s="2" t="s">
        <v>118</v>
      </c>
      <c r="J1490" t="s">
        <v>79</v>
      </c>
      <c r="K1490" t="s">
        <v>27</v>
      </c>
      <c r="L1490" t="s">
        <v>1156</v>
      </c>
      <c r="M1490" t="s">
        <v>3822</v>
      </c>
      <c r="N1490" t="s">
        <v>704</v>
      </c>
      <c r="O1490" t="s">
        <v>1755</v>
      </c>
      <c r="P1490" t="s">
        <v>3454</v>
      </c>
      <c r="Q1490">
        <v>100</v>
      </c>
      <c r="R1490">
        <v>235.76</v>
      </c>
      <c r="S1490">
        <v>235.76</v>
      </c>
      <c r="T1490">
        <v>0</v>
      </c>
      <c r="U1490">
        <v>235.76</v>
      </c>
      <c r="V1490">
        <v>235.76</v>
      </c>
      <c r="W1490">
        <v>0</v>
      </c>
      <c r="X1490">
        <v>0</v>
      </c>
      <c r="Y1490">
        <v>0</v>
      </c>
      <c r="Z1490">
        <v>0</v>
      </c>
      <c r="AA1490">
        <v>0</v>
      </c>
      <c r="AB1490">
        <v>0</v>
      </c>
      <c r="AC1490">
        <v>0</v>
      </c>
      <c r="AD1490">
        <v>0</v>
      </c>
      <c r="AE1490">
        <v>0</v>
      </c>
      <c r="AF1490">
        <v>0</v>
      </c>
      <c r="AG1490">
        <v>0</v>
      </c>
      <c r="AH1490">
        <v>0</v>
      </c>
      <c r="AI1490">
        <v>0</v>
      </c>
      <c r="AJ1490">
        <v>0</v>
      </c>
      <c r="AK1490">
        <v>0</v>
      </c>
      <c r="AL1490">
        <v>0</v>
      </c>
      <c r="AM1490">
        <v>0</v>
      </c>
      <c r="AN1490">
        <v>0</v>
      </c>
      <c r="AO1490">
        <v>235.76</v>
      </c>
      <c r="AP1490">
        <v>0</v>
      </c>
    </row>
    <row r="1491" spans="1:42" hidden="1">
      <c r="A1491" s="44" t="s">
        <v>3793</v>
      </c>
      <c r="B1491">
        <v>5200</v>
      </c>
      <c r="C1491">
        <v>0</v>
      </c>
      <c r="D1491" s="1">
        <v>44227</v>
      </c>
      <c r="F1491" s="1">
        <v>44227</v>
      </c>
      <c r="G1491" s="1">
        <v>44224</v>
      </c>
      <c r="H1491" t="s">
        <v>27</v>
      </c>
      <c r="I1491" s="2" t="s">
        <v>365</v>
      </c>
      <c r="J1491" t="s">
        <v>79</v>
      </c>
      <c r="K1491" t="s">
        <v>27</v>
      </c>
      <c r="L1491" t="s">
        <v>653</v>
      </c>
      <c r="M1491" t="s">
        <v>3823</v>
      </c>
      <c r="N1491" t="s">
        <v>3453</v>
      </c>
      <c r="O1491" t="s">
        <v>1775</v>
      </c>
      <c r="P1491" t="s">
        <v>3454</v>
      </c>
      <c r="Q1491">
        <v>100</v>
      </c>
      <c r="R1491">
        <v>5200</v>
      </c>
      <c r="S1491">
        <v>5200</v>
      </c>
      <c r="T1491">
        <v>0</v>
      </c>
      <c r="U1491">
        <v>5200</v>
      </c>
      <c r="V1491">
        <v>5200</v>
      </c>
      <c r="W1491">
        <v>0</v>
      </c>
      <c r="X1491">
        <v>0</v>
      </c>
      <c r="Y1491">
        <v>0</v>
      </c>
      <c r="Z1491">
        <v>0</v>
      </c>
      <c r="AA1491">
        <v>0</v>
      </c>
      <c r="AB1491">
        <v>0</v>
      </c>
      <c r="AC1491">
        <v>0</v>
      </c>
      <c r="AD1491">
        <v>0</v>
      </c>
      <c r="AE1491">
        <v>0</v>
      </c>
      <c r="AF1491">
        <v>0</v>
      </c>
      <c r="AG1491">
        <v>0</v>
      </c>
      <c r="AH1491">
        <v>0</v>
      </c>
      <c r="AI1491">
        <v>0</v>
      </c>
      <c r="AJ1491">
        <v>0</v>
      </c>
      <c r="AK1491">
        <v>0</v>
      </c>
      <c r="AL1491">
        <v>0</v>
      </c>
      <c r="AM1491">
        <v>0</v>
      </c>
      <c r="AN1491">
        <v>0</v>
      </c>
      <c r="AO1491">
        <v>5200</v>
      </c>
      <c r="AP1491">
        <v>0</v>
      </c>
    </row>
    <row r="1492" spans="1:42" hidden="1">
      <c r="A1492" s="44" t="s">
        <v>3794</v>
      </c>
      <c r="B1492">
        <v>2535.62</v>
      </c>
      <c r="C1492">
        <v>0</v>
      </c>
      <c r="D1492" s="1">
        <v>44712</v>
      </c>
      <c r="F1492" s="1">
        <v>44712</v>
      </c>
      <c r="G1492" s="1">
        <v>44706</v>
      </c>
      <c r="H1492" t="s">
        <v>27</v>
      </c>
      <c r="I1492" s="2" t="s">
        <v>119</v>
      </c>
      <c r="J1492" t="s">
        <v>79</v>
      </c>
      <c r="K1492" t="s">
        <v>106</v>
      </c>
      <c r="L1492" t="s">
        <v>120</v>
      </c>
      <c r="M1492" t="s">
        <v>3824</v>
      </c>
      <c r="N1492" t="s">
        <v>3453</v>
      </c>
      <c r="O1492" t="s">
        <v>1631</v>
      </c>
      <c r="P1492" t="s">
        <v>3454</v>
      </c>
      <c r="Q1492">
        <v>100</v>
      </c>
      <c r="R1492">
        <v>2535.62</v>
      </c>
      <c r="S1492">
        <v>2535.62</v>
      </c>
      <c r="T1492">
        <v>0</v>
      </c>
      <c r="U1492">
        <v>2535.62</v>
      </c>
      <c r="V1492">
        <v>2535.62</v>
      </c>
      <c r="W1492">
        <v>0</v>
      </c>
      <c r="X1492">
        <v>0</v>
      </c>
      <c r="Y1492">
        <v>0</v>
      </c>
      <c r="Z1492">
        <v>0</v>
      </c>
      <c r="AA1492">
        <v>0</v>
      </c>
      <c r="AB1492">
        <v>0</v>
      </c>
      <c r="AC1492">
        <v>0</v>
      </c>
      <c r="AD1492">
        <v>0</v>
      </c>
      <c r="AE1492">
        <v>0</v>
      </c>
      <c r="AF1492">
        <v>0</v>
      </c>
      <c r="AG1492">
        <v>0</v>
      </c>
      <c r="AH1492">
        <v>0</v>
      </c>
      <c r="AI1492">
        <v>0</v>
      </c>
      <c r="AJ1492">
        <v>0</v>
      </c>
      <c r="AK1492">
        <v>0</v>
      </c>
      <c r="AL1492">
        <v>0</v>
      </c>
      <c r="AM1492">
        <v>0</v>
      </c>
      <c r="AN1492">
        <v>0</v>
      </c>
      <c r="AO1492">
        <v>2535.62</v>
      </c>
      <c r="AP1492">
        <v>0</v>
      </c>
    </row>
    <row r="1493" spans="1:42" hidden="1">
      <c r="A1493" s="44" t="s">
        <v>3795</v>
      </c>
      <c r="B1493">
        <v>1165.8499999999999</v>
      </c>
      <c r="C1493">
        <v>0</v>
      </c>
      <c r="D1493" s="1">
        <v>43602</v>
      </c>
      <c r="F1493" s="1">
        <v>43616</v>
      </c>
      <c r="G1493" s="1">
        <v>43602</v>
      </c>
      <c r="H1493" t="s">
        <v>27</v>
      </c>
      <c r="I1493" t="s">
        <v>1676</v>
      </c>
      <c r="J1493" t="s">
        <v>79</v>
      </c>
      <c r="K1493" t="s">
        <v>27</v>
      </c>
      <c r="L1493" t="s">
        <v>118</v>
      </c>
      <c r="M1493" t="s">
        <v>3825</v>
      </c>
      <c r="N1493" t="s">
        <v>704</v>
      </c>
      <c r="O1493" t="s">
        <v>1677</v>
      </c>
      <c r="P1493" t="s">
        <v>3454</v>
      </c>
      <c r="Q1493">
        <v>100</v>
      </c>
      <c r="R1493">
        <v>1165.8499999999999</v>
      </c>
      <c r="S1493">
        <v>1165.8499999999999</v>
      </c>
      <c r="T1493">
        <v>0</v>
      </c>
      <c r="U1493">
        <v>1165.8499999999999</v>
      </c>
      <c r="V1493">
        <v>1165.8499999999999</v>
      </c>
      <c r="W1493">
        <v>0</v>
      </c>
      <c r="X1493">
        <v>0</v>
      </c>
      <c r="Y1493">
        <v>0</v>
      </c>
      <c r="Z1493">
        <v>0</v>
      </c>
      <c r="AA1493">
        <v>0</v>
      </c>
      <c r="AB1493">
        <v>0</v>
      </c>
      <c r="AC1493">
        <v>0</v>
      </c>
      <c r="AD1493">
        <v>0</v>
      </c>
      <c r="AE1493">
        <v>0</v>
      </c>
      <c r="AF1493">
        <v>0</v>
      </c>
      <c r="AG1493">
        <v>0</v>
      </c>
      <c r="AH1493">
        <v>0</v>
      </c>
      <c r="AI1493">
        <v>0</v>
      </c>
      <c r="AJ1493">
        <v>0</v>
      </c>
      <c r="AK1493">
        <v>0</v>
      </c>
      <c r="AL1493">
        <v>0</v>
      </c>
      <c r="AM1493">
        <v>0</v>
      </c>
      <c r="AN1493">
        <v>0</v>
      </c>
      <c r="AO1493">
        <v>1165.8499999999999</v>
      </c>
      <c r="AP1493">
        <v>0</v>
      </c>
    </row>
    <row r="1494" spans="1:42" hidden="1">
      <c r="A1494" s="44" t="s">
        <v>3796</v>
      </c>
      <c r="B1494">
        <v>761.99</v>
      </c>
      <c r="C1494">
        <v>0</v>
      </c>
      <c r="D1494" s="1">
        <v>44166</v>
      </c>
      <c r="F1494" s="1">
        <v>44196</v>
      </c>
      <c r="G1494" s="1">
        <v>44195</v>
      </c>
      <c r="H1494" t="s">
        <v>27</v>
      </c>
      <c r="I1494" t="s">
        <v>2815</v>
      </c>
      <c r="J1494" t="s">
        <v>79</v>
      </c>
      <c r="K1494" t="s">
        <v>27</v>
      </c>
      <c r="L1494" t="s">
        <v>269</v>
      </c>
      <c r="M1494" t="s">
        <v>3826</v>
      </c>
      <c r="N1494" t="s">
        <v>704</v>
      </c>
      <c r="O1494" t="s">
        <v>2816</v>
      </c>
      <c r="P1494" t="s">
        <v>3454</v>
      </c>
      <c r="Q1494">
        <v>100</v>
      </c>
      <c r="R1494">
        <v>761.99</v>
      </c>
      <c r="S1494">
        <v>761.99</v>
      </c>
      <c r="T1494">
        <v>0</v>
      </c>
      <c r="U1494">
        <v>761.99</v>
      </c>
      <c r="V1494">
        <v>761.99</v>
      </c>
      <c r="W1494">
        <v>0</v>
      </c>
      <c r="X1494">
        <v>0</v>
      </c>
      <c r="Y1494">
        <v>0</v>
      </c>
      <c r="Z1494">
        <v>0</v>
      </c>
      <c r="AA1494">
        <v>0</v>
      </c>
      <c r="AB1494">
        <v>0</v>
      </c>
      <c r="AC1494">
        <v>0</v>
      </c>
      <c r="AD1494">
        <v>0</v>
      </c>
      <c r="AE1494">
        <v>0</v>
      </c>
      <c r="AF1494">
        <v>0</v>
      </c>
      <c r="AG1494">
        <v>0</v>
      </c>
      <c r="AH1494">
        <v>0</v>
      </c>
      <c r="AI1494">
        <v>0</v>
      </c>
      <c r="AJ1494">
        <v>0</v>
      </c>
      <c r="AK1494">
        <v>0</v>
      </c>
      <c r="AL1494">
        <v>0</v>
      </c>
      <c r="AM1494">
        <v>0</v>
      </c>
      <c r="AN1494">
        <v>0</v>
      </c>
      <c r="AO1494">
        <v>761.99</v>
      </c>
      <c r="AP1494">
        <v>0</v>
      </c>
    </row>
    <row r="1495" spans="1:42" hidden="1">
      <c r="A1495" s="44" t="s">
        <v>3797</v>
      </c>
      <c r="B1495">
        <v>5200</v>
      </c>
      <c r="C1495">
        <v>0</v>
      </c>
      <c r="D1495" s="1">
        <v>44227</v>
      </c>
      <c r="F1495" s="1">
        <v>44227</v>
      </c>
      <c r="G1495" s="1">
        <v>44224</v>
      </c>
      <c r="H1495" t="s">
        <v>27</v>
      </c>
      <c r="I1495" s="2" t="s">
        <v>164</v>
      </c>
      <c r="J1495" t="s">
        <v>79</v>
      </c>
      <c r="K1495" t="s">
        <v>106</v>
      </c>
      <c r="L1495" t="s">
        <v>133</v>
      </c>
      <c r="M1495" t="s">
        <v>3827</v>
      </c>
      <c r="N1495" t="s">
        <v>3453</v>
      </c>
      <c r="O1495" t="s">
        <v>1832</v>
      </c>
      <c r="P1495" t="s">
        <v>3454</v>
      </c>
      <c r="Q1495">
        <v>100</v>
      </c>
      <c r="R1495">
        <v>5200</v>
      </c>
      <c r="S1495">
        <v>5200</v>
      </c>
      <c r="T1495">
        <v>0</v>
      </c>
      <c r="U1495">
        <v>5200</v>
      </c>
      <c r="V1495">
        <v>5200</v>
      </c>
      <c r="W1495">
        <v>0</v>
      </c>
      <c r="X1495">
        <v>0</v>
      </c>
      <c r="Y1495">
        <v>0</v>
      </c>
      <c r="Z1495">
        <v>0</v>
      </c>
      <c r="AA1495">
        <v>0</v>
      </c>
      <c r="AB1495">
        <v>0</v>
      </c>
      <c r="AC1495">
        <v>0</v>
      </c>
      <c r="AD1495">
        <v>0</v>
      </c>
      <c r="AE1495">
        <v>0</v>
      </c>
      <c r="AF1495">
        <v>0</v>
      </c>
      <c r="AG1495">
        <v>0</v>
      </c>
      <c r="AH1495">
        <v>0</v>
      </c>
      <c r="AI1495">
        <v>0</v>
      </c>
      <c r="AJ1495">
        <v>0</v>
      </c>
      <c r="AK1495">
        <v>0</v>
      </c>
      <c r="AL1495">
        <v>0</v>
      </c>
      <c r="AM1495">
        <v>0</v>
      </c>
      <c r="AN1495">
        <v>0</v>
      </c>
      <c r="AO1495">
        <v>5200</v>
      </c>
      <c r="AP1495">
        <v>0</v>
      </c>
    </row>
    <row r="1496" spans="1:42" hidden="1">
      <c r="A1496" s="44" t="s">
        <v>3798</v>
      </c>
      <c r="B1496">
        <v>2535.65</v>
      </c>
      <c r="C1496">
        <v>0</v>
      </c>
      <c r="D1496" s="1">
        <v>44712</v>
      </c>
      <c r="F1496" s="1">
        <v>44712</v>
      </c>
      <c r="G1496" s="1">
        <v>44706</v>
      </c>
      <c r="H1496" t="s">
        <v>27</v>
      </c>
      <c r="I1496" s="2" t="s">
        <v>525</v>
      </c>
      <c r="J1496" t="s">
        <v>79</v>
      </c>
      <c r="K1496" t="s">
        <v>106</v>
      </c>
      <c r="L1496" t="s">
        <v>3828</v>
      </c>
      <c r="M1496" t="s">
        <v>3824</v>
      </c>
      <c r="N1496" t="s">
        <v>3453</v>
      </c>
      <c r="O1496" t="s">
        <v>2206</v>
      </c>
      <c r="P1496" t="s">
        <v>3454</v>
      </c>
      <c r="Q1496">
        <v>100</v>
      </c>
      <c r="R1496">
        <v>2535.65</v>
      </c>
      <c r="S1496">
        <v>2535.65</v>
      </c>
      <c r="T1496">
        <v>0</v>
      </c>
      <c r="U1496">
        <v>2535.65</v>
      </c>
      <c r="V1496">
        <v>2535.65</v>
      </c>
      <c r="W1496">
        <v>0</v>
      </c>
      <c r="X1496">
        <v>0</v>
      </c>
      <c r="Y1496">
        <v>0</v>
      </c>
      <c r="Z1496">
        <v>0</v>
      </c>
      <c r="AA1496">
        <v>0</v>
      </c>
      <c r="AB1496">
        <v>0</v>
      </c>
      <c r="AC1496">
        <v>0</v>
      </c>
      <c r="AD1496">
        <v>0</v>
      </c>
      <c r="AE1496">
        <v>0</v>
      </c>
      <c r="AF1496">
        <v>0</v>
      </c>
      <c r="AG1496">
        <v>0</v>
      </c>
      <c r="AH1496">
        <v>0</v>
      </c>
      <c r="AI1496">
        <v>0</v>
      </c>
      <c r="AJ1496">
        <v>0</v>
      </c>
      <c r="AK1496">
        <v>0</v>
      </c>
      <c r="AL1496">
        <v>0</v>
      </c>
      <c r="AM1496">
        <v>0</v>
      </c>
      <c r="AN1496">
        <v>0</v>
      </c>
      <c r="AO1496">
        <v>2535.65</v>
      </c>
      <c r="AP1496">
        <v>0</v>
      </c>
    </row>
    <row r="1497" spans="1:42" hidden="1">
      <c r="A1497" s="44" t="s">
        <v>3799</v>
      </c>
      <c r="B1497">
        <v>1203</v>
      </c>
      <c r="C1497">
        <v>0</v>
      </c>
      <c r="D1497" s="1">
        <v>43607</v>
      </c>
      <c r="F1497" s="1">
        <v>43616</v>
      </c>
      <c r="G1497" s="1">
        <v>43607</v>
      </c>
      <c r="H1497" t="s">
        <v>27</v>
      </c>
      <c r="I1497" s="2" t="s">
        <v>134</v>
      </c>
      <c r="J1497" t="s">
        <v>79</v>
      </c>
      <c r="K1497" t="s">
        <v>27</v>
      </c>
      <c r="L1497" t="s">
        <v>309</v>
      </c>
      <c r="M1497" t="s">
        <v>3829</v>
      </c>
      <c r="N1497" t="s">
        <v>704</v>
      </c>
      <c r="O1497" t="s">
        <v>1726</v>
      </c>
      <c r="P1497" t="s">
        <v>3454</v>
      </c>
      <c r="Q1497">
        <v>100</v>
      </c>
      <c r="R1497">
        <v>1203</v>
      </c>
      <c r="S1497">
        <v>1203</v>
      </c>
      <c r="T1497">
        <v>0</v>
      </c>
      <c r="U1497">
        <v>1203</v>
      </c>
      <c r="V1497">
        <v>1203</v>
      </c>
      <c r="W1497">
        <v>0</v>
      </c>
      <c r="X1497">
        <v>0</v>
      </c>
      <c r="Y1497">
        <v>0</v>
      </c>
      <c r="Z1497">
        <v>0</v>
      </c>
      <c r="AA1497">
        <v>0</v>
      </c>
      <c r="AB1497">
        <v>0</v>
      </c>
      <c r="AC1497">
        <v>0</v>
      </c>
      <c r="AD1497">
        <v>0</v>
      </c>
      <c r="AE1497">
        <v>0</v>
      </c>
      <c r="AF1497">
        <v>0</v>
      </c>
      <c r="AG1497">
        <v>0</v>
      </c>
      <c r="AH1497">
        <v>0</v>
      </c>
      <c r="AI1497">
        <v>0</v>
      </c>
      <c r="AJ1497">
        <v>0</v>
      </c>
      <c r="AK1497">
        <v>0</v>
      </c>
      <c r="AL1497">
        <v>0</v>
      </c>
      <c r="AM1497">
        <v>0</v>
      </c>
      <c r="AN1497">
        <v>0</v>
      </c>
      <c r="AO1497">
        <v>1203</v>
      </c>
      <c r="AP1497">
        <v>0</v>
      </c>
    </row>
    <row r="1498" spans="1:42" hidden="1">
      <c r="A1498" s="44" t="s">
        <v>3800</v>
      </c>
      <c r="B1498">
        <v>761.98</v>
      </c>
      <c r="C1498">
        <v>0</v>
      </c>
      <c r="D1498" s="1">
        <v>44195</v>
      </c>
      <c r="F1498" s="1">
        <v>44196</v>
      </c>
      <c r="G1498" s="1">
        <v>44195</v>
      </c>
      <c r="H1498" t="s">
        <v>27</v>
      </c>
      <c r="I1498" t="s">
        <v>726</v>
      </c>
      <c r="J1498" t="s">
        <v>79</v>
      </c>
      <c r="K1498" t="s">
        <v>106</v>
      </c>
      <c r="L1498" t="s">
        <v>244</v>
      </c>
      <c r="M1498" t="s">
        <v>3826</v>
      </c>
      <c r="N1498" t="s">
        <v>704</v>
      </c>
      <c r="O1498" t="s">
        <v>1973</v>
      </c>
      <c r="P1498" t="s">
        <v>3454</v>
      </c>
      <c r="Q1498">
        <v>100</v>
      </c>
      <c r="R1498">
        <v>761.98</v>
      </c>
      <c r="S1498">
        <v>761.98</v>
      </c>
      <c r="T1498">
        <v>0</v>
      </c>
      <c r="U1498">
        <v>761.98</v>
      </c>
      <c r="V1498">
        <v>761.98</v>
      </c>
      <c r="W1498">
        <v>0</v>
      </c>
      <c r="X1498">
        <v>0</v>
      </c>
      <c r="Y1498">
        <v>0</v>
      </c>
      <c r="Z1498">
        <v>0</v>
      </c>
      <c r="AA1498">
        <v>0</v>
      </c>
      <c r="AB1498">
        <v>0</v>
      </c>
      <c r="AC1498">
        <v>0</v>
      </c>
      <c r="AD1498">
        <v>0</v>
      </c>
      <c r="AE1498">
        <v>0</v>
      </c>
      <c r="AF1498">
        <v>0</v>
      </c>
      <c r="AG1498">
        <v>0</v>
      </c>
      <c r="AH1498">
        <v>0</v>
      </c>
      <c r="AI1498">
        <v>0</v>
      </c>
      <c r="AJ1498">
        <v>0</v>
      </c>
      <c r="AK1498">
        <v>0</v>
      </c>
      <c r="AL1498">
        <v>0</v>
      </c>
      <c r="AM1498">
        <v>0</v>
      </c>
      <c r="AN1498">
        <v>0</v>
      </c>
      <c r="AO1498">
        <v>761.98</v>
      </c>
      <c r="AP1498">
        <v>0</v>
      </c>
    </row>
    <row r="1499" spans="1:42" hidden="1">
      <c r="A1499" s="44" t="s">
        <v>3801</v>
      </c>
      <c r="B1499">
        <v>3110</v>
      </c>
      <c r="C1499">
        <v>0</v>
      </c>
      <c r="D1499" s="1">
        <v>44242</v>
      </c>
      <c r="F1499" s="1">
        <v>44255</v>
      </c>
      <c r="G1499" s="1">
        <v>44242</v>
      </c>
      <c r="H1499" t="s">
        <v>27</v>
      </c>
      <c r="I1499" s="2" t="s">
        <v>365</v>
      </c>
      <c r="J1499" t="s">
        <v>79</v>
      </c>
      <c r="K1499" t="s">
        <v>27</v>
      </c>
      <c r="L1499" t="s">
        <v>653</v>
      </c>
      <c r="M1499" t="s">
        <v>3830</v>
      </c>
      <c r="N1499" t="s">
        <v>3453</v>
      </c>
      <c r="O1499" t="s">
        <v>1775</v>
      </c>
      <c r="P1499" t="s">
        <v>3454</v>
      </c>
      <c r="Q1499">
        <v>100</v>
      </c>
      <c r="R1499">
        <v>3110</v>
      </c>
      <c r="S1499">
        <v>3110</v>
      </c>
      <c r="T1499">
        <v>0</v>
      </c>
      <c r="U1499">
        <v>3110</v>
      </c>
      <c r="V1499">
        <v>3110</v>
      </c>
      <c r="W1499">
        <v>0</v>
      </c>
      <c r="X1499">
        <v>0</v>
      </c>
      <c r="Y1499">
        <v>0</v>
      </c>
      <c r="Z1499">
        <v>0</v>
      </c>
      <c r="AA1499">
        <v>0</v>
      </c>
      <c r="AB1499">
        <v>0</v>
      </c>
      <c r="AC1499">
        <v>0</v>
      </c>
      <c r="AD1499">
        <v>0</v>
      </c>
      <c r="AE1499">
        <v>0</v>
      </c>
      <c r="AF1499">
        <v>0</v>
      </c>
      <c r="AG1499">
        <v>0</v>
      </c>
      <c r="AH1499">
        <v>0</v>
      </c>
      <c r="AI1499">
        <v>0</v>
      </c>
      <c r="AJ1499">
        <v>0</v>
      </c>
      <c r="AK1499">
        <v>0</v>
      </c>
      <c r="AL1499">
        <v>0</v>
      </c>
      <c r="AM1499">
        <v>0</v>
      </c>
      <c r="AN1499">
        <v>0</v>
      </c>
      <c r="AO1499">
        <v>3110</v>
      </c>
      <c r="AP1499">
        <v>0</v>
      </c>
    </row>
    <row r="1500" spans="1:42" hidden="1">
      <c r="A1500" s="44" t="s">
        <v>3802</v>
      </c>
      <c r="B1500">
        <v>7059.76</v>
      </c>
      <c r="C1500">
        <v>0</v>
      </c>
      <c r="D1500" s="1">
        <v>44750</v>
      </c>
      <c r="F1500" s="1">
        <v>44773</v>
      </c>
      <c r="G1500" s="1">
        <v>44740</v>
      </c>
      <c r="H1500" t="s">
        <v>27</v>
      </c>
      <c r="I1500" s="2" t="s">
        <v>525</v>
      </c>
      <c r="J1500" t="s">
        <v>79</v>
      </c>
      <c r="K1500" t="s">
        <v>106</v>
      </c>
      <c r="L1500" t="s">
        <v>3828</v>
      </c>
      <c r="M1500" t="s">
        <v>3831</v>
      </c>
      <c r="N1500" t="s">
        <v>704</v>
      </c>
      <c r="O1500" t="s">
        <v>2206</v>
      </c>
      <c r="P1500" t="s">
        <v>3454</v>
      </c>
      <c r="Q1500">
        <v>100</v>
      </c>
      <c r="R1500">
        <v>7059.76</v>
      </c>
      <c r="S1500">
        <v>7059.76</v>
      </c>
      <c r="T1500">
        <v>0</v>
      </c>
      <c r="U1500">
        <v>7059.76</v>
      </c>
      <c r="V1500">
        <v>7059.76</v>
      </c>
      <c r="W1500">
        <v>0</v>
      </c>
      <c r="X1500">
        <v>0</v>
      </c>
      <c r="Y1500">
        <v>0</v>
      </c>
      <c r="Z1500">
        <v>0</v>
      </c>
      <c r="AA1500">
        <v>0</v>
      </c>
      <c r="AB1500">
        <v>0</v>
      </c>
      <c r="AC1500">
        <v>0</v>
      </c>
      <c r="AD1500">
        <v>0</v>
      </c>
      <c r="AE1500">
        <v>0</v>
      </c>
      <c r="AF1500">
        <v>0</v>
      </c>
      <c r="AG1500">
        <v>0</v>
      </c>
      <c r="AH1500">
        <v>0</v>
      </c>
      <c r="AI1500">
        <v>0</v>
      </c>
      <c r="AJ1500">
        <v>0</v>
      </c>
      <c r="AK1500">
        <v>0</v>
      </c>
      <c r="AL1500">
        <v>0</v>
      </c>
      <c r="AM1500">
        <v>0</v>
      </c>
      <c r="AN1500">
        <v>0</v>
      </c>
      <c r="AO1500">
        <v>7059.76</v>
      </c>
      <c r="AP1500">
        <v>0</v>
      </c>
    </row>
    <row r="1501" spans="1:42" hidden="1">
      <c r="A1501" s="44" t="s">
        <v>3832</v>
      </c>
      <c r="B1501">
        <v>3110</v>
      </c>
      <c r="C1501">
        <v>0</v>
      </c>
      <c r="D1501" s="1">
        <v>44242</v>
      </c>
      <c r="F1501" s="1">
        <v>44255</v>
      </c>
      <c r="G1501" s="1">
        <v>44242</v>
      </c>
      <c r="H1501" t="s">
        <v>27</v>
      </c>
      <c r="I1501" s="2" t="s">
        <v>164</v>
      </c>
      <c r="J1501" t="s">
        <v>79</v>
      </c>
      <c r="K1501" t="s">
        <v>106</v>
      </c>
      <c r="L1501" t="s">
        <v>133</v>
      </c>
      <c r="M1501" t="s">
        <v>3835</v>
      </c>
      <c r="N1501" t="s">
        <v>3453</v>
      </c>
      <c r="O1501" t="s">
        <v>1832</v>
      </c>
      <c r="P1501" t="s">
        <v>3454</v>
      </c>
      <c r="Q1501">
        <v>100</v>
      </c>
      <c r="R1501">
        <v>3110</v>
      </c>
      <c r="S1501">
        <v>3110</v>
      </c>
      <c r="T1501">
        <v>0</v>
      </c>
      <c r="U1501">
        <v>3110</v>
      </c>
      <c r="V1501">
        <v>3110</v>
      </c>
      <c r="W1501">
        <v>0</v>
      </c>
      <c r="X1501">
        <v>0</v>
      </c>
      <c r="Y1501">
        <v>0</v>
      </c>
      <c r="Z1501">
        <v>0</v>
      </c>
      <c r="AA1501">
        <v>0</v>
      </c>
      <c r="AB1501">
        <v>0</v>
      </c>
      <c r="AC1501">
        <v>0</v>
      </c>
      <c r="AD1501">
        <v>0</v>
      </c>
      <c r="AE1501">
        <v>0</v>
      </c>
      <c r="AF1501">
        <v>0</v>
      </c>
      <c r="AG1501">
        <v>0</v>
      </c>
      <c r="AH1501">
        <v>0</v>
      </c>
      <c r="AI1501">
        <v>0</v>
      </c>
      <c r="AJ1501">
        <v>0</v>
      </c>
      <c r="AK1501">
        <v>0</v>
      </c>
      <c r="AL1501">
        <v>0</v>
      </c>
      <c r="AM1501">
        <v>0</v>
      </c>
      <c r="AN1501">
        <v>0</v>
      </c>
      <c r="AO1501">
        <v>3110</v>
      </c>
      <c r="AP1501">
        <v>0</v>
      </c>
    </row>
    <row r="1502" spans="1:42" hidden="1">
      <c r="A1502" s="44" t="s">
        <v>3833</v>
      </c>
      <c r="B1502">
        <v>6759.76</v>
      </c>
      <c r="C1502">
        <v>0</v>
      </c>
      <c r="D1502" s="1">
        <v>44750</v>
      </c>
      <c r="F1502" s="1">
        <v>44773</v>
      </c>
      <c r="G1502" s="1">
        <v>44740</v>
      </c>
      <c r="H1502" t="s">
        <v>27</v>
      </c>
      <c r="I1502" s="2" t="s">
        <v>119</v>
      </c>
      <c r="J1502" t="s">
        <v>79</v>
      </c>
      <c r="K1502" t="s">
        <v>106</v>
      </c>
      <c r="L1502" t="s">
        <v>120</v>
      </c>
      <c r="M1502" t="s">
        <v>3831</v>
      </c>
      <c r="N1502" t="s">
        <v>704</v>
      </c>
      <c r="O1502" t="s">
        <v>1631</v>
      </c>
      <c r="P1502" t="s">
        <v>3454</v>
      </c>
      <c r="Q1502">
        <v>100</v>
      </c>
      <c r="R1502">
        <v>6759.76</v>
      </c>
      <c r="S1502">
        <v>6759.76</v>
      </c>
      <c r="T1502">
        <v>0</v>
      </c>
      <c r="U1502">
        <v>6759.76</v>
      </c>
      <c r="V1502">
        <v>6759.76</v>
      </c>
      <c r="W1502">
        <v>0</v>
      </c>
      <c r="X1502">
        <v>0</v>
      </c>
      <c r="Y1502">
        <v>0</v>
      </c>
      <c r="Z1502">
        <v>0</v>
      </c>
      <c r="AA1502">
        <v>0</v>
      </c>
      <c r="AB1502">
        <v>0</v>
      </c>
      <c r="AC1502">
        <v>0</v>
      </c>
      <c r="AD1502">
        <v>0</v>
      </c>
      <c r="AE1502">
        <v>0</v>
      </c>
      <c r="AF1502">
        <v>0</v>
      </c>
      <c r="AG1502">
        <v>0</v>
      </c>
      <c r="AH1502">
        <v>0</v>
      </c>
      <c r="AI1502">
        <v>0</v>
      </c>
      <c r="AJ1502">
        <v>0</v>
      </c>
      <c r="AK1502">
        <v>0</v>
      </c>
      <c r="AL1502">
        <v>0</v>
      </c>
      <c r="AM1502">
        <v>0</v>
      </c>
      <c r="AN1502">
        <v>0</v>
      </c>
      <c r="AO1502">
        <v>6759.76</v>
      </c>
      <c r="AP1502">
        <v>0</v>
      </c>
    </row>
    <row r="1503" spans="1:42" hidden="1">
      <c r="A1503" s="44" t="s">
        <v>3834</v>
      </c>
      <c r="B1503">
        <v>1203</v>
      </c>
      <c r="C1503">
        <v>0</v>
      </c>
      <c r="D1503" s="1">
        <v>43607</v>
      </c>
      <c r="F1503" s="1">
        <v>43616</v>
      </c>
      <c r="G1503" s="1">
        <v>43607</v>
      </c>
      <c r="H1503" t="s">
        <v>27</v>
      </c>
      <c r="I1503" s="2" t="s">
        <v>349</v>
      </c>
      <c r="J1503" t="s">
        <v>79</v>
      </c>
      <c r="K1503" t="s">
        <v>27</v>
      </c>
      <c r="L1503" t="s">
        <v>317</v>
      </c>
      <c r="M1503" t="s">
        <v>3829</v>
      </c>
      <c r="N1503" t="s">
        <v>704</v>
      </c>
      <c r="O1503" t="s">
        <v>1757</v>
      </c>
      <c r="P1503" t="s">
        <v>3454</v>
      </c>
      <c r="Q1503">
        <v>100</v>
      </c>
      <c r="R1503">
        <v>1203</v>
      </c>
      <c r="S1503">
        <v>1203</v>
      </c>
      <c r="T1503">
        <v>0</v>
      </c>
      <c r="U1503">
        <v>1203</v>
      </c>
      <c r="V1503">
        <v>1203</v>
      </c>
      <c r="W1503">
        <v>0</v>
      </c>
      <c r="X1503">
        <v>0</v>
      </c>
      <c r="Y1503">
        <v>0</v>
      </c>
      <c r="Z1503">
        <v>0</v>
      </c>
      <c r="AA1503">
        <v>0</v>
      </c>
      <c r="AB1503">
        <v>0</v>
      </c>
      <c r="AC1503">
        <v>0</v>
      </c>
      <c r="AD1503">
        <v>0</v>
      </c>
      <c r="AE1503">
        <v>0</v>
      </c>
      <c r="AF1503">
        <v>0</v>
      </c>
      <c r="AG1503">
        <v>0</v>
      </c>
      <c r="AH1503">
        <v>0</v>
      </c>
      <c r="AI1503">
        <v>0</v>
      </c>
      <c r="AJ1503">
        <v>0</v>
      </c>
      <c r="AK1503">
        <v>0</v>
      </c>
      <c r="AL1503">
        <v>0</v>
      </c>
      <c r="AM1503">
        <v>0</v>
      </c>
      <c r="AN1503">
        <v>0</v>
      </c>
      <c r="AO1503">
        <v>1203</v>
      </c>
      <c r="AP1503">
        <v>0</v>
      </c>
    </row>
    <row r="1504" spans="1:42" hidden="1">
      <c r="A1504" s="44" t="s">
        <v>3836</v>
      </c>
      <c r="B1504">
        <v>1578.6</v>
      </c>
      <c r="C1504">
        <v>0</v>
      </c>
      <c r="D1504" s="1">
        <v>44245</v>
      </c>
      <c r="F1504" s="1">
        <v>44255</v>
      </c>
      <c r="G1504" s="1">
        <v>44245</v>
      </c>
      <c r="H1504" t="s">
        <v>27</v>
      </c>
      <c r="I1504" s="2" t="s">
        <v>365</v>
      </c>
      <c r="J1504" t="s">
        <v>79</v>
      </c>
      <c r="K1504" t="s">
        <v>27</v>
      </c>
      <c r="L1504" t="s">
        <v>653</v>
      </c>
      <c r="M1504" t="s">
        <v>3845</v>
      </c>
      <c r="N1504" t="s">
        <v>3453</v>
      </c>
      <c r="O1504" t="s">
        <v>1775</v>
      </c>
      <c r="P1504" t="s">
        <v>3454</v>
      </c>
      <c r="Q1504">
        <v>100</v>
      </c>
      <c r="R1504">
        <v>1578.6</v>
      </c>
      <c r="S1504">
        <v>1578.6</v>
      </c>
      <c r="T1504">
        <v>0</v>
      </c>
      <c r="U1504">
        <v>1578.6</v>
      </c>
      <c r="V1504">
        <v>1578.6</v>
      </c>
      <c r="W1504">
        <v>0</v>
      </c>
      <c r="X1504">
        <v>0</v>
      </c>
      <c r="Y1504">
        <v>0</v>
      </c>
      <c r="Z1504">
        <v>0</v>
      </c>
      <c r="AA1504">
        <v>0</v>
      </c>
      <c r="AB1504">
        <v>0</v>
      </c>
      <c r="AC1504">
        <v>0</v>
      </c>
      <c r="AD1504">
        <v>0</v>
      </c>
      <c r="AE1504">
        <v>0</v>
      </c>
      <c r="AF1504">
        <v>0</v>
      </c>
      <c r="AG1504">
        <v>0</v>
      </c>
      <c r="AH1504">
        <v>0</v>
      </c>
      <c r="AI1504">
        <v>0</v>
      </c>
      <c r="AJ1504">
        <v>0</v>
      </c>
      <c r="AK1504">
        <v>0</v>
      </c>
      <c r="AL1504">
        <v>0</v>
      </c>
      <c r="AM1504">
        <v>0</v>
      </c>
      <c r="AN1504">
        <v>0</v>
      </c>
      <c r="AO1504">
        <v>1578.6</v>
      </c>
      <c r="AP1504">
        <v>0</v>
      </c>
    </row>
    <row r="1505" spans="1:42" hidden="1">
      <c r="A1505" s="44" t="s">
        <v>3837</v>
      </c>
      <c r="B1505">
        <v>1000</v>
      </c>
      <c r="C1505">
        <v>0</v>
      </c>
      <c r="D1505" s="1">
        <v>44753</v>
      </c>
      <c r="F1505" s="1">
        <v>44773</v>
      </c>
      <c r="G1505" s="1">
        <v>44742</v>
      </c>
      <c r="H1505" t="s">
        <v>27</v>
      </c>
      <c r="I1505" s="2" t="s">
        <v>533</v>
      </c>
      <c r="J1505" t="s">
        <v>79</v>
      </c>
      <c r="K1505" t="s">
        <v>106</v>
      </c>
      <c r="L1505" t="s">
        <v>1294</v>
      </c>
      <c r="M1505" t="s">
        <v>3819</v>
      </c>
      <c r="N1505" t="s">
        <v>704</v>
      </c>
      <c r="O1505" t="s">
        <v>1753</v>
      </c>
      <c r="P1505" t="s">
        <v>3454</v>
      </c>
      <c r="Q1505">
        <v>100</v>
      </c>
      <c r="R1505">
        <v>1000</v>
      </c>
      <c r="S1505">
        <v>1000</v>
      </c>
      <c r="T1505">
        <v>0</v>
      </c>
      <c r="U1505">
        <v>1000</v>
      </c>
      <c r="V1505">
        <v>1000</v>
      </c>
      <c r="W1505">
        <v>0</v>
      </c>
      <c r="X1505">
        <v>0</v>
      </c>
      <c r="Y1505">
        <v>0</v>
      </c>
      <c r="Z1505">
        <v>0</v>
      </c>
      <c r="AA1505">
        <v>0</v>
      </c>
      <c r="AB1505">
        <v>0</v>
      </c>
      <c r="AC1505">
        <v>0</v>
      </c>
      <c r="AD1505">
        <v>0</v>
      </c>
      <c r="AE1505">
        <v>0</v>
      </c>
      <c r="AF1505">
        <v>0</v>
      </c>
      <c r="AG1505">
        <v>0</v>
      </c>
      <c r="AH1505">
        <v>0</v>
      </c>
      <c r="AI1505">
        <v>0</v>
      </c>
      <c r="AJ1505">
        <v>0</v>
      </c>
      <c r="AK1505">
        <v>0</v>
      </c>
      <c r="AL1505">
        <v>0</v>
      </c>
      <c r="AM1505">
        <v>0</v>
      </c>
      <c r="AN1505">
        <v>0</v>
      </c>
      <c r="AO1505">
        <v>1000</v>
      </c>
      <c r="AP1505">
        <v>0</v>
      </c>
    </row>
    <row r="1506" spans="1:42" hidden="1">
      <c r="A1506" s="44" t="s">
        <v>3838</v>
      </c>
      <c r="B1506">
        <v>259.48</v>
      </c>
      <c r="C1506">
        <v>0</v>
      </c>
      <c r="D1506" s="1">
        <v>43612</v>
      </c>
      <c r="F1506" s="1">
        <v>43616</v>
      </c>
      <c r="G1506" s="1">
        <v>43612</v>
      </c>
      <c r="H1506" t="s">
        <v>27</v>
      </c>
      <c r="I1506" s="2" t="s">
        <v>126</v>
      </c>
      <c r="J1506" t="s">
        <v>79</v>
      </c>
      <c r="K1506" t="s">
        <v>27</v>
      </c>
      <c r="L1506" t="s">
        <v>1953</v>
      </c>
      <c r="M1506" t="s">
        <v>3184</v>
      </c>
      <c r="N1506" t="s">
        <v>3453</v>
      </c>
      <c r="O1506" t="s">
        <v>1954</v>
      </c>
      <c r="P1506" t="s">
        <v>3454</v>
      </c>
      <c r="Q1506">
        <v>100</v>
      </c>
      <c r="R1506">
        <v>259.48</v>
      </c>
      <c r="S1506">
        <v>259.48</v>
      </c>
      <c r="T1506">
        <v>0</v>
      </c>
      <c r="U1506">
        <v>259.48</v>
      </c>
      <c r="V1506">
        <v>259.48</v>
      </c>
      <c r="W1506">
        <v>0</v>
      </c>
      <c r="X1506">
        <v>0</v>
      </c>
      <c r="Y1506">
        <v>0</v>
      </c>
      <c r="Z1506">
        <v>0</v>
      </c>
      <c r="AA1506">
        <v>0</v>
      </c>
      <c r="AB1506">
        <v>0</v>
      </c>
      <c r="AC1506">
        <v>0</v>
      </c>
      <c r="AD1506">
        <v>0</v>
      </c>
      <c r="AE1506">
        <v>0</v>
      </c>
      <c r="AF1506">
        <v>0</v>
      </c>
      <c r="AG1506">
        <v>0</v>
      </c>
      <c r="AH1506">
        <v>0</v>
      </c>
      <c r="AI1506">
        <v>0</v>
      </c>
      <c r="AJ1506">
        <v>0</v>
      </c>
      <c r="AK1506">
        <v>0</v>
      </c>
      <c r="AL1506">
        <v>0</v>
      </c>
      <c r="AM1506">
        <v>0</v>
      </c>
      <c r="AN1506">
        <v>0</v>
      </c>
      <c r="AO1506">
        <v>259.48</v>
      </c>
      <c r="AP1506">
        <v>0</v>
      </c>
    </row>
    <row r="1507" spans="1:42" hidden="1">
      <c r="A1507" s="44" t="s">
        <v>3839</v>
      </c>
      <c r="B1507">
        <v>2821.14</v>
      </c>
      <c r="C1507">
        <v>0</v>
      </c>
      <c r="D1507" s="1">
        <v>44255</v>
      </c>
      <c r="F1507" s="1">
        <v>44255</v>
      </c>
      <c r="G1507" s="1">
        <v>44250</v>
      </c>
      <c r="H1507" t="s">
        <v>27</v>
      </c>
      <c r="I1507" t="s">
        <v>837</v>
      </c>
      <c r="J1507" t="s">
        <v>79</v>
      </c>
      <c r="K1507" t="s">
        <v>106</v>
      </c>
      <c r="L1507" t="s">
        <v>597</v>
      </c>
      <c r="M1507" t="s">
        <v>3846</v>
      </c>
      <c r="N1507" t="s">
        <v>3453</v>
      </c>
      <c r="O1507" t="s">
        <v>1699</v>
      </c>
      <c r="P1507" t="s">
        <v>3454</v>
      </c>
      <c r="Q1507">
        <v>100</v>
      </c>
      <c r="R1507">
        <v>2821.14</v>
      </c>
      <c r="S1507">
        <v>2821.14</v>
      </c>
      <c r="T1507">
        <v>0</v>
      </c>
      <c r="U1507">
        <v>2821.14</v>
      </c>
      <c r="V1507">
        <v>2821.14</v>
      </c>
      <c r="W1507">
        <v>0</v>
      </c>
      <c r="X1507">
        <v>0</v>
      </c>
      <c r="Y1507">
        <v>0</v>
      </c>
      <c r="Z1507">
        <v>0</v>
      </c>
      <c r="AA1507">
        <v>0</v>
      </c>
      <c r="AB1507">
        <v>0</v>
      </c>
      <c r="AC1507">
        <v>0</v>
      </c>
      <c r="AD1507">
        <v>0</v>
      </c>
      <c r="AE1507">
        <v>0</v>
      </c>
      <c r="AF1507">
        <v>0</v>
      </c>
      <c r="AG1507">
        <v>0</v>
      </c>
      <c r="AH1507">
        <v>0</v>
      </c>
      <c r="AI1507">
        <v>0</v>
      </c>
      <c r="AJ1507">
        <v>0</v>
      </c>
      <c r="AK1507">
        <v>0</v>
      </c>
      <c r="AL1507">
        <v>0</v>
      </c>
      <c r="AM1507">
        <v>0</v>
      </c>
      <c r="AN1507">
        <v>0</v>
      </c>
      <c r="AO1507">
        <v>2821.14</v>
      </c>
      <c r="AP1507">
        <v>0</v>
      </c>
    </row>
    <row r="1508" spans="1:42" hidden="1">
      <c r="A1508" s="44" t="s">
        <v>3840</v>
      </c>
      <c r="B1508">
        <v>1000</v>
      </c>
      <c r="C1508">
        <v>0</v>
      </c>
      <c r="D1508" s="1">
        <v>44743</v>
      </c>
      <c r="F1508" s="1">
        <v>44773</v>
      </c>
      <c r="G1508" s="1">
        <v>44742</v>
      </c>
      <c r="H1508" t="s">
        <v>27</v>
      </c>
      <c r="I1508" s="2" t="s">
        <v>156</v>
      </c>
      <c r="J1508" t="s">
        <v>79</v>
      </c>
      <c r="K1508" t="s">
        <v>106</v>
      </c>
      <c r="L1508" t="s">
        <v>637</v>
      </c>
      <c r="M1508" t="s">
        <v>3819</v>
      </c>
      <c r="N1508" t="s">
        <v>704</v>
      </c>
      <c r="O1508" t="s">
        <v>1822</v>
      </c>
      <c r="P1508" t="s">
        <v>3454</v>
      </c>
      <c r="Q1508">
        <v>100</v>
      </c>
      <c r="R1508">
        <v>1000</v>
      </c>
      <c r="S1508">
        <v>1000</v>
      </c>
      <c r="T1508">
        <v>0</v>
      </c>
      <c r="U1508">
        <v>1000</v>
      </c>
      <c r="V1508">
        <v>1000</v>
      </c>
      <c r="W1508">
        <v>0</v>
      </c>
      <c r="X1508">
        <v>0</v>
      </c>
      <c r="Y1508">
        <v>0</v>
      </c>
      <c r="Z1508">
        <v>0</v>
      </c>
      <c r="AA1508">
        <v>0</v>
      </c>
      <c r="AB1508">
        <v>0</v>
      </c>
      <c r="AC1508">
        <v>0</v>
      </c>
      <c r="AD1508">
        <v>0</v>
      </c>
      <c r="AE1508">
        <v>0</v>
      </c>
      <c r="AF1508">
        <v>0</v>
      </c>
      <c r="AG1508">
        <v>0</v>
      </c>
      <c r="AH1508">
        <v>0</v>
      </c>
      <c r="AI1508">
        <v>0</v>
      </c>
      <c r="AJ1508">
        <v>0</v>
      </c>
      <c r="AK1508">
        <v>0</v>
      </c>
      <c r="AL1508">
        <v>0</v>
      </c>
      <c r="AM1508">
        <v>0</v>
      </c>
      <c r="AN1508">
        <v>0</v>
      </c>
      <c r="AO1508">
        <v>1000</v>
      </c>
      <c r="AP1508">
        <v>0</v>
      </c>
    </row>
    <row r="1509" spans="1:42" hidden="1">
      <c r="A1509" s="44" t="s">
        <v>3841</v>
      </c>
      <c r="B1509">
        <v>259.48</v>
      </c>
      <c r="C1509">
        <v>0</v>
      </c>
      <c r="D1509" s="1">
        <v>43612</v>
      </c>
      <c r="F1509" s="1">
        <v>43616</v>
      </c>
      <c r="G1509" s="1">
        <v>43612</v>
      </c>
      <c r="H1509" t="s">
        <v>27</v>
      </c>
      <c r="I1509" s="2" t="s">
        <v>341</v>
      </c>
      <c r="J1509" t="s">
        <v>79</v>
      </c>
      <c r="K1509" t="s">
        <v>27</v>
      </c>
      <c r="L1509" t="s">
        <v>1823</v>
      </c>
      <c r="M1509" t="s">
        <v>3184</v>
      </c>
      <c r="N1509" t="s">
        <v>3453</v>
      </c>
      <c r="O1509" t="s">
        <v>1824</v>
      </c>
      <c r="P1509" t="s">
        <v>3454</v>
      </c>
      <c r="Q1509">
        <v>100</v>
      </c>
      <c r="R1509">
        <v>259.48</v>
      </c>
      <c r="S1509">
        <v>259.48</v>
      </c>
      <c r="T1509">
        <v>0</v>
      </c>
      <c r="U1509">
        <v>259.48</v>
      </c>
      <c r="V1509">
        <v>259.48</v>
      </c>
      <c r="W1509">
        <v>0</v>
      </c>
      <c r="X1509">
        <v>0</v>
      </c>
      <c r="Y1509">
        <v>0</v>
      </c>
      <c r="Z1509">
        <v>0</v>
      </c>
      <c r="AA1509">
        <v>0</v>
      </c>
      <c r="AB1509">
        <v>0</v>
      </c>
      <c r="AC1509">
        <v>0</v>
      </c>
      <c r="AD1509">
        <v>0</v>
      </c>
      <c r="AE1509">
        <v>0</v>
      </c>
      <c r="AF1509">
        <v>0</v>
      </c>
      <c r="AG1509">
        <v>0</v>
      </c>
      <c r="AH1509">
        <v>0</v>
      </c>
      <c r="AI1509">
        <v>0</v>
      </c>
      <c r="AJ1509">
        <v>0</v>
      </c>
      <c r="AK1509">
        <v>0</v>
      </c>
      <c r="AL1509">
        <v>0</v>
      </c>
      <c r="AM1509">
        <v>0</v>
      </c>
      <c r="AN1509">
        <v>0</v>
      </c>
      <c r="AO1509">
        <v>259.48</v>
      </c>
      <c r="AP1509">
        <v>0</v>
      </c>
    </row>
    <row r="1510" spans="1:42" hidden="1">
      <c r="A1510" s="44" t="s">
        <v>3842</v>
      </c>
      <c r="B1510">
        <v>2448.5</v>
      </c>
      <c r="C1510">
        <v>0</v>
      </c>
      <c r="D1510" s="1">
        <v>44258</v>
      </c>
      <c r="F1510" s="1">
        <v>44286</v>
      </c>
      <c r="G1510" s="1">
        <v>44258</v>
      </c>
      <c r="H1510" t="s">
        <v>27</v>
      </c>
      <c r="I1510" s="2" t="s">
        <v>31</v>
      </c>
      <c r="J1510" t="s">
        <v>79</v>
      </c>
      <c r="K1510" t="s">
        <v>106</v>
      </c>
      <c r="L1510" t="s">
        <v>405</v>
      </c>
      <c r="M1510" t="s">
        <v>3847</v>
      </c>
      <c r="N1510" t="s">
        <v>3453</v>
      </c>
      <c r="O1510" t="s">
        <v>1748</v>
      </c>
      <c r="P1510" t="s">
        <v>3454</v>
      </c>
      <c r="Q1510">
        <v>100</v>
      </c>
      <c r="R1510">
        <v>2448.5</v>
      </c>
      <c r="S1510">
        <v>2448.5</v>
      </c>
      <c r="T1510">
        <v>0</v>
      </c>
      <c r="U1510">
        <v>2448.5</v>
      </c>
      <c r="V1510">
        <v>2448.5</v>
      </c>
      <c r="W1510">
        <v>0</v>
      </c>
      <c r="X1510">
        <v>0</v>
      </c>
      <c r="Y1510">
        <v>0</v>
      </c>
      <c r="Z1510">
        <v>0</v>
      </c>
      <c r="AA1510">
        <v>0</v>
      </c>
      <c r="AB1510">
        <v>0</v>
      </c>
      <c r="AC1510">
        <v>0</v>
      </c>
      <c r="AD1510">
        <v>0</v>
      </c>
      <c r="AE1510">
        <v>0</v>
      </c>
      <c r="AF1510">
        <v>0</v>
      </c>
      <c r="AG1510">
        <v>0</v>
      </c>
      <c r="AH1510">
        <v>0</v>
      </c>
      <c r="AI1510">
        <v>0</v>
      </c>
      <c r="AJ1510">
        <v>0</v>
      </c>
      <c r="AK1510">
        <v>0</v>
      </c>
      <c r="AL1510">
        <v>0</v>
      </c>
      <c r="AM1510">
        <v>0</v>
      </c>
      <c r="AN1510">
        <v>0</v>
      </c>
      <c r="AO1510">
        <v>2448.5</v>
      </c>
      <c r="AP1510">
        <v>0</v>
      </c>
    </row>
    <row r="1511" spans="1:42" hidden="1">
      <c r="A1511" s="44" t="s">
        <v>3843</v>
      </c>
      <c r="B1511">
        <v>800</v>
      </c>
      <c r="C1511">
        <v>0</v>
      </c>
      <c r="D1511" s="1">
        <v>44753</v>
      </c>
      <c r="F1511" s="1">
        <v>44773</v>
      </c>
      <c r="G1511" s="1">
        <v>44742</v>
      </c>
      <c r="H1511" t="s">
        <v>27</v>
      </c>
      <c r="I1511" s="2" t="s">
        <v>341</v>
      </c>
      <c r="J1511" t="s">
        <v>79</v>
      </c>
      <c r="K1511" t="s">
        <v>106</v>
      </c>
      <c r="L1511" t="s">
        <v>1823</v>
      </c>
      <c r="M1511" t="s">
        <v>2792</v>
      </c>
      <c r="N1511" t="s">
        <v>704</v>
      </c>
      <c r="O1511" t="s">
        <v>1824</v>
      </c>
      <c r="P1511" t="s">
        <v>3454</v>
      </c>
      <c r="Q1511">
        <v>100</v>
      </c>
      <c r="R1511">
        <v>800</v>
      </c>
      <c r="S1511">
        <v>800</v>
      </c>
      <c r="T1511">
        <v>0</v>
      </c>
      <c r="U1511">
        <v>800</v>
      </c>
      <c r="V1511">
        <v>800</v>
      </c>
      <c r="W1511">
        <v>0</v>
      </c>
      <c r="X1511">
        <v>0</v>
      </c>
      <c r="Y1511">
        <v>0</v>
      </c>
      <c r="Z1511">
        <v>0</v>
      </c>
      <c r="AA1511">
        <v>0</v>
      </c>
      <c r="AB1511">
        <v>0</v>
      </c>
      <c r="AC1511">
        <v>0</v>
      </c>
      <c r="AD1511">
        <v>0</v>
      </c>
      <c r="AE1511">
        <v>0</v>
      </c>
      <c r="AF1511">
        <v>0</v>
      </c>
      <c r="AG1511">
        <v>0</v>
      </c>
      <c r="AH1511">
        <v>0</v>
      </c>
      <c r="AI1511">
        <v>0</v>
      </c>
      <c r="AJ1511">
        <v>0</v>
      </c>
      <c r="AK1511">
        <v>0</v>
      </c>
      <c r="AL1511">
        <v>0</v>
      </c>
      <c r="AM1511">
        <v>0</v>
      </c>
      <c r="AN1511">
        <v>0</v>
      </c>
      <c r="AO1511">
        <v>800</v>
      </c>
      <c r="AP1511">
        <v>0</v>
      </c>
    </row>
    <row r="1512" spans="1:42" hidden="1">
      <c r="A1512" s="44" t="s">
        <v>3844</v>
      </c>
      <c r="B1512">
        <v>178.05</v>
      </c>
      <c r="C1512">
        <v>0</v>
      </c>
      <c r="D1512" s="1">
        <v>43586</v>
      </c>
      <c r="F1512" s="1">
        <v>43616</v>
      </c>
      <c r="G1512" s="1">
        <v>43612</v>
      </c>
      <c r="H1512" t="s">
        <v>27</v>
      </c>
      <c r="I1512" s="2" t="s">
        <v>126</v>
      </c>
      <c r="J1512" t="s">
        <v>79</v>
      </c>
      <c r="K1512" t="s">
        <v>27</v>
      </c>
      <c r="L1512" t="s">
        <v>1953</v>
      </c>
      <c r="M1512" t="s">
        <v>3812</v>
      </c>
      <c r="N1512" t="s">
        <v>3453</v>
      </c>
      <c r="O1512" t="s">
        <v>1954</v>
      </c>
      <c r="P1512" t="s">
        <v>3454</v>
      </c>
      <c r="Q1512">
        <v>100</v>
      </c>
      <c r="R1512">
        <v>178.05</v>
      </c>
      <c r="S1512">
        <v>178.05</v>
      </c>
      <c r="T1512">
        <v>0</v>
      </c>
      <c r="U1512">
        <v>178.05</v>
      </c>
      <c r="V1512">
        <v>178.05</v>
      </c>
      <c r="W1512">
        <v>0</v>
      </c>
      <c r="X1512">
        <v>0</v>
      </c>
      <c r="Y1512">
        <v>0</v>
      </c>
      <c r="Z1512">
        <v>0</v>
      </c>
      <c r="AA1512">
        <v>0</v>
      </c>
      <c r="AB1512">
        <v>0</v>
      </c>
      <c r="AC1512">
        <v>0</v>
      </c>
      <c r="AD1512">
        <v>0</v>
      </c>
      <c r="AE1512">
        <v>0</v>
      </c>
      <c r="AF1512">
        <v>0</v>
      </c>
      <c r="AG1512">
        <v>0</v>
      </c>
      <c r="AH1512">
        <v>0</v>
      </c>
      <c r="AI1512">
        <v>0</v>
      </c>
      <c r="AJ1512">
        <v>0</v>
      </c>
      <c r="AK1512">
        <v>0</v>
      </c>
      <c r="AL1512">
        <v>0</v>
      </c>
      <c r="AM1512">
        <v>0</v>
      </c>
      <c r="AN1512">
        <v>0</v>
      </c>
      <c r="AO1512">
        <v>178.05</v>
      </c>
      <c r="AP1512">
        <v>0</v>
      </c>
    </row>
    <row r="1513" spans="1:42" hidden="1">
      <c r="A1513" s="44" t="s">
        <v>3848</v>
      </c>
      <c r="B1513">
        <v>500</v>
      </c>
      <c r="C1513">
        <v>0</v>
      </c>
      <c r="D1513" s="1">
        <v>44753</v>
      </c>
      <c r="F1513" s="1">
        <v>44773</v>
      </c>
      <c r="G1513" s="1">
        <v>44742</v>
      </c>
      <c r="H1513" t="s">
        <v>27</v>
      </c>
      <c r="I1513" s="2" t="s">
        <v>317</v>
      </c>
      <c r="J1513" t="s">
        <v>79</v>
      </c>
      <c r="K1513" t="s">
        <v>106</v>
      </c>
      <c r="L1513" t="s">
        <v>501</v>
      </c>
      <c r="M1513" t="s">
        <v>2804</v>
      </c>
      <c r="N1513" t="s">
        <v>704</v>
      </c>
      <c r="O1513" t="s">
        <v>1891</v>
      </c>
      <c r="P1513" t="s">
        <v>3454</v>
      </c>
      <c r="Q1513">
        <v>100</v>
      </c>
      <c r="R1513">
        <v>500</v>
      </c>
      <c r="S1513">
        <v>500</v>
      </c>
      <c r="T1513">
        <v>0</v>
      </c>
      <c r="U1513">
        <v>500</v>
      </c>
      <c r="V1513">
        <v>500</v>
      </c>
      <c r="W1513">
        <v>0</v>
      </c>
      <c r="X1513">
        <v>0</v>
      </c>
      <c r="Y1513">
        <v>0</v>
      </c>
      <c r="Z1513">
        <v>0</v>
      </c>
      <c r="AA1513">
        <v>0</v>
      </c>
      <c r="AB1513">
        <v>0</v>
      </c>
      <c r="AC1513">
        <v>0</v>
      </c>
      <c r="AD1513">
        <v>0</v>
      </c>
      <c r="AE1513">
        <v>0</v>
      </c>
      <c r="AF1513">
        <v>0</v>
      </c>
      <c r="AG1513">
        <v>0</v>
      </c>
      <c r="AH1513">
        <v>0</v>
      </c>
      <c r="AI1513">
        <v>0</v>
      </c>
      <c r="AJ1513">
        <v>0</v>
      </c>
      <c r="AK1513">
        <v>0</v>
      </c>
      <c r="AL1513">
        <v>0</v>
      </c>
      <c r="AM1513">
        <v>0</v>
      </c>
      <c r="AN1513">
        <v>0</v>
      </c>
      <c r="AO1513">
        <v>500</v>
      </c>
      <c r="AP1513">
        <v>0</v>
      </c>
    </row>
    <row r="1514" spans="1:42" hidden="1">
      <c r="A1514" s="44" t="s">
        <v>3849</v>
      </c>
      <c r="B1514">
        <v>178.05</v>
      </c>
      <c r="C1514">
        <v>0</v>
      </c>
      <c r="D1514" s="1">
        <v>43612</v>
      </c>
      <c r="F1514" s="1">
        <v>43616</v>
      </c>
      <c r="G1514" s="1">
        <v>43612</v>
      </c>
      <c r="H1514" t="s">
        <v>27</v>
      </c>
      <c r="I1514" s="2" t="s">
        <v>341</v>
      </c>
      <c r="J1514" t="s">
        <v>79</v>
      </c>
      <c r="K1514" t="s">
        <v>27</v>
      </c>
      <c r="L1514" t="s">
        <v>1823</v>
      </c>
      <c r="M1514" t="s">
        <v>3812</v>
      </c>
      <c r="N1514" t="s">
        <v>3453</v>
      </c>
      <c r="O1514" t="s">
        <v>1824</v>
      </c>
      <c r="P1514" t="s">
        <v>3454</v>
      </c>
      <c r="Q1514">
        <v>100</v>
      </c>
      <c r="R1514">
        <v>178.05</v>
      </c>
      <c r="S1514">
        <v>178.05</v>
      </c>
      <c r="T1514">
        <v>0</v>
      </c>
      <c r="U1514">
        <v>178.05</v>
      </c>
      <c r="V1514">
        <v>178.05</v>
      </c>
      <c r="W1514">
        <v>0</v>
      </c>
      <c r="X1514">
        <v>0</v>
      </c>
      <c r="Y1514">
        <v>0</v>
      </c>
      <c r="Z1514">
        <v>0</v>
      </c>
      <c r="AA1514">
        <v>0</v>
      </c>
      <c r="AB1514">
        <v>0</v>
      </c>
      <c r="AC1514">
        <v>0</v>
      </c>
      <c r="AD1514">
        <v>0</v>
      </c>
      <c r="AE1514">
        <v>0</v>
      </c>
      <c r="AF1514">
        <v>0</v>
      </c>
      <c r="AG1514">
        <v>0</v>
      </c>
      <c r="AH1514">
        <v>0</v>
      </c>
      <c r="AI1514">
        <v>0</v>
      </c>
      <c r="AJ1514">
        <v>0</v>
      </c>
      <c r="AK1514">
        <v>0</v>
      </c>
      <c r="AL1514">
        <v>0</v>
      </c>
      <c r="AM1514">
        <v>0</v>
      </c>
      <c r="AN1514">
        <v>0</v>
      </c>
      <c r="AO1514">
        <v>178.05</v>
      </c>
      <c r="AP1514">
        <v>0</v>
      </c>
    </row>
    <row r="1515" spans="1:42" hidden="1">
      <c r="A1515" s="44" t="s">
        <v>3850</v>
      </c>
      <c r="B1515">
        <v>317.88</v>
      </c>
      <c r="C1515">
        <v>0</v>
      </c>
      <c r="D1515" s="1">
        <v>44279</v>
      </c>
      <c r="F1515" s="1">
        <v>44286</v>
      </c>
      <c r="G1515" s="1">
        <v>44279</v>
      </c>
      <c r="H1515" t="s">
        <v>27</v>
      </c>
      <c r="I1515" s="2" t="s">
        <v>381</v>
      </c>
      <c r="J1515" t="s">
        <v>79</v>
      </c>
      <c r="K1515" t="s">
        <v>106</v>
      </c>
      <c r="L1515" t="s">
        <v>1872</v>
      </c>
      <c r="M1515" t="s">
        <v>2224</v>
      </c>
      <c r="N1515" t="s">
        <v>3453</v>
      </c>
      <c r="O1515" t="s">
        <v>1873</v>
      </c>
      <c r="P1515" t="s">
        <v>3454</v>
      </c>
      <c r="Q1515">
        <v>100</v>
      </c>
      <c r="R1515">
        <v>317.88</v>
      </c>
      <c r="S1515">
        <v>317.88</v>
      </c>
      <c r="T1515">
        <v>0</v>
      </c>
      <c r="U1515">
        <v>317.88</v>
      </c>
      <c r="V1515">
        <v>317.88</v>
      </c>
      <c r="W1515">
        <v>0</v>
      </c>
      <c r="X1515">
        <v>0</v>
      </c>
      <c r="Y1515">
        <v>0</v>
      </c>
      <c r="Z1515">
        <v>0</v>
      </c>
      <c r="AA1515">
        <v>0</v>
      </c>
      <c r="AB1515">
        <v>0</v>
      </c>
      <c r="AC1515">
        <v>0</v>
      </c>
      <c r="AD1515">
        <v>0</v>
      </c>
      <c r="AE1515">
        <v>0</v>
      </c>
      <c r="AF1515">
        <v>0</v>
      </c>
      <c r="AG1515">
        <v>0</v>
      </c>
      <c r="AH1515">
        <v>0</v>
      </c>
      <c r="AI1515">
        <v>0</v>
      </c>
      <c r="AJ1515">
        <v>0</v>
      </c>
      <c r="AK1515">
        <v>0</v>
      </c>
      <c r="AL1515">
        <v>0</v>
      </c>
      <c r="AM1515">
        <v>0</v>
      </c>
      <c r="AN1515">
        <v>0</v>
      </c>
      <c r="AO1515">
        <v>317.88</v>
      </c>
      <c r="AP1515">
        <v>0</v>
      </c>
    </row>
    <row r="1516" spans="1:42" hidden="1">
      <c r="A1516" s="44" t="s">
        <v>3851</v>
      </c>
      <c r="B1516">
        <v>500</v>
      </c>
      <c r="C1516">
        <v>0</v>
      </c>
      <c r="D1516" s="1">
        <v>44753</v>
      </c>
      <c r="F1516" s="1">
        <v>44773</v>
      </c>
      <c r="G1516" s="1">
        <v>44742</v>
      </c>
      <c r="H1516" t="s">
        <v>27</v>
      </c>
      <c r="I1516" s="2" t="s">
        <v>317</v>
      </c>
      <c r="J1516" t="s">
        <v>79</v>
      </c>
      <c r="K1516" t="s">
        <v>106</v>
      </c>
      <c r="L1516" t="s">
        <v>501</v>
      </c>
      <c r="M1516" t="s">
        <v>2804</v>
      </c>
      <c r="N1516" t="s">
        <v>704</v>
      </c>
      <c r="O1516" t="s">
        <v>1891</v>
      </c>
      <c r="P1516" t="s">
        <v>3454</v>
      </c>
      <c r="Q1516">
        <v>100</v>
      </c>
      <c r="R1516">
        <v>500</v>
      </c>
      <c r="S1516">
        <v>500</v>
      </c>
      <c r="T1516">
        <v>0</v>
      </c>
      <c r="U1516">
        <v>500</v>
      </c>
      <c r="V1516">
        <v>500</v>
      </c>
      <c r="W1516">
        <v>0</v>
      </c>
      <c r="X1516">
        <v>0</v>
      </c>
      <c r="Y1516">
        <v>0</v>
      </c>
      <c r="Z1516">
        <v>0</v>
      </c>
      <c r="AA1516">
        <v>0</v>
      </c>
      <c r="AB1516">
        <v>0</v>
      </c>
      <c r="AC1516">
        <v>0</v>
      </c>
      <c r="AD1516">
        <v>0</v>
      </c>
      <c r="AE1516">
        <v>0</v>
      </c>
      <c r="AF1516">
        <v>0</v>
      </c>
      <c r="AG1516">
        <v>0</v>
      </c>
      <c r="AH1516">
        <v>0</v>
      </c>
      <c r="AI1516">
        <v>0</v>
      </c>
      <c r="AJ1516">
        <v>0</v>
      </c>
      <c r="AK1516">
        <v>0</v>
      </c>
      <c r="AL1516">
        <v>0</v>
      </c>
      <c r="AM1516">
        <v>0</v>
      </c>
      <c r="AN1516">
        <v>0</v>
      </c>
      <c r="AO1516">
        <v>500</v>
      </c>
      <c r="AP1516">
        <v>0</v>
      </c>
    </row>
    <row r="1517" spans="1:42" hidden="1">
      <c r="A1517" s="44" t="s">
        <v>3852</v>
      </c>
      <c r="B1517">
        <v>400.81</v>
      </c>
      <c r="C1517">
        <v>0</v>
      </c>
      <c r="D1517" s="1">
        <v>43612</v>
      </c>
      <c r="F1517" s="1">
        <v>43616</v>
      </c>
      <c r="G1517" s="1">
        <v>43612</v>
      </c>
      <c r="H1517" t="s">
        <v>27</v>
      </c>
      <c r="I1517" s="2" t="s">
        <v>126</v>
      </c>
      <c r="J1517" t="s">
        <v>79</v>
      </c>
      <c r="K1517" t="s">
        <v>27</v>
      </c>
      <c r="L1517" t="s">
        <v>1953</v>
      </c>
      <c r="M1517" t="s">
        <v>2572</v>
      </c>
      <c r="N1517" t="s">
        <v>3453</v>
      </c>
      <c r="O1517" t="s">
        <v>1954</v>
      </c>
      <c r="P1517" t="s">
        <v>3454</v>
      </c>
      <c r="Q1517">
        <v>100</v>
      </c>
      <c r="R1517">
        <v>400.81</v>
      </c>
      <c r="S1517">
        <v>400.81</v>
      </c>
      <c r="T1517">
        <v>0</v>
      </c>
      <c r="U1517">
        <v>400.81</v>
      </c>
      <c r="V1517">
        <v>400.81</v>
      </c>
      <c r="W1517">
        <v>0</v>
      </c>
      <c r="X1517">
        <v>0</v>
      </c>
      <c r="Y1517">
        <v>0</v>
      </c>
      <c r="Z1517">
        <v>0</v>
      </c>
      <c r="AA1517">
        <v>0</v>
      </c>
      <c r="AB1517">
        <v>0</v>
      </c>
      <c r="AC1517">
        <v>0</v>
      </c>
      <c r="AD1517">
        <v>0</v>
      </c>
      <c r="AE1517">
        <v>0</v>
      </c>
      <c r="AF1517">
        <v>0</v>
      </c>
      <c r="AG1517">
        <v>0</v>
      </c>
      <c r="AH1517">
        <v>0</v>
      </c>
      <c r="AI1517">
        <v>0</v>
      </c>
      <c r="AJ1517">
        <v>0</v>
      </c>
      <c r="AK1517">
        <v>0</v>
      </c>
      <c r="AL1517">
        <v>0</v>
      </c>
      <c r="AM1517">
        <v>0</v>
      </c>
      <c r="AN1517">
        <v>0</v>
      </c>
      <c r="AO1517">
        <v>400.81</v>
      </c>
      <c r="AP1517">
        <v>0</v>
      </c>
    </row>
    <row r="1518" spans="1:42" hidden="1">
      <c r="A1518" s="44" t="s">
        <v>3853</v>
      </c>
      <c r="B1518">
        <v>317.88</v>
      </c>
      <c r="C1518">
        <v>0</v>
      </c>
      <c r="D1518" s="1">
        <v>44279</v>
      </c>
      <c r="F1518" s="1">
        <v>44286</v>
      </c>
      <c r="G1518" s="1">
        <v>44279</v>
      </c>
      <c r="H1518" t="s">
        <v>27</v>
      </c>
      <c r="I1518" s="2" t="s">
        <v>88</v>
      </c>
      <c r="J1518" t="s">
        <v>79</v>
      </c>
      <c r="K1518" t="s">
        <v>106</v>
      </c>
      <c r="L1518" t="s">
        <v>1991</v>
      </c>
      <c r="M1518" t="s">
        <v>2224</v>
      </c>
      <c r="N1518" t="s">
        <v>3453</v>
      </c>
      <c r="O1518" t="s">
        <v>1992</v>
      </c>
      <c r="P1518" t="s">
        <v>3454</v>
      </c>
      <c r="Q1518">
        <v>100</v>
      </c>
      <c r="R1518">
        <v>317.88</v>
      </c>
      <c r="S1518">
        <v>317.88</v>
      </c>
      <c r="T1518">
        <v>0</v>
      </c>
      <c r="U1518">
        <v>317.88</v>
      </c>
      <c r="V1518">
        <v>317.88</v>
      </c>
      <c r="W1518">
        <v>0</v>
      </c>
      <c r="X1518">
        <v>0</v>
      </c>
      <c r="Y1518">
        <v>0</v>
      </c>
      <c r="Z1518">
        <v>0</v>
      </c>
      <c r="AA1518">
        <v>0</v>
      </c>
      <c r="AB1518">
        <v>0</v>
      </c>
      <c r="AC1518">
        <v>0</v>
      </c>
      <c r="AD1518">
        <v>0</v>
      </c>
      <c r="AE1518">
        <v>0</v>
      </c>
      <c r="AF1518">
        <v>0</v>
      </c>
      <c r="AG1518">
        <v>0</v>
      </c>
      <c r="AH1518">
        <v>0</v>
      </c>
      <c r="AI1518">
        <v>0</v>
      </c>
      <c r="AJ1518">
        <v>0</v>
      </c>
      <c r="AK1518">
        <v>0</v>
      </c>
      <c r="AL1518">
        <v>0</v>
      </c>
      <c r="AM1518">
        <v>0</v>
      </c>
      <c r="AN1518">
        <v>0</v>
      </c>
      <c r="AO1518">
        <v>317.88</v>
      </c>
      <c r="AP1518">
        <v>0</v>
      </c>
    </row>
    <row r="1519" spans="1:42" hidden="1">
      <c r="A1519" s="44" t="s">
        <v>3854</v>
      </c>
      <c r="B1519">
        <v>450</v>
      </c>
      <c r="C1519">
        <v>0</v>
      </c>
      <c r="D1519" s="1">
        <v>44760</v>
      </c>
      <c r="F1519" s="1">
        <v>44773</v>
      </c>
      <c r="G1519" s="1">
        <v>44760</v>
      </c>
      <c r="H1519" t="s">
        <v>27</v>
      </c>
      <c r="I1519" s="2" t="s">
        <v>581</v>
      </c>
      <c r="J1519" t="s">
        <v>79</v>
      </c>
      <c r="K1519" t="s">
        <v>106</v>
      </c>
      <c r="L1519" t="s">
        <v>104</v>
      </c>
      <c r="M1519" t="s">
        <v>2804</v>
      </c>
      <c r="N1519" t="s">
        <v>704</v>
      </c>
      <c r="O1519" t="s">
        <v>2212</v>
      </c>
      <c r="P1519" t="s">
        <v>3454</v>
      </c>
      <c r="Q1519">
        <v>100</v>
      </c>
      <c r="R1519">
        <v>450</v>
      </c>
      <c r="S1519">
        <v>450</v>
      </c>
      <c r="T1519">
        <v>0</v>
      </c>
      <c r="U1519">
        <v>450</v>
      </c>
      <c r="V1519">
        <v>450</v>
      </c>
      <c r="W1519">
        <v>0</v>
      </c>
      <c r="X1519">
        <v>0</v>
      </c>
      <c r="Y1519">
        <v>0</v>
      </c>
      <c r="Z1519">
        <v>0</v>
      </c>
      <c r="AA1519">
        <v>0</v>
      </c>
      <c r="AB1519">
        <v>0</v>
      </c>
      <c r="AC1519">
        <v>0</v>
      </c>
      <c r="AD1519">
        <v>0</v>
      </c>
      <c r="AE1519">
        <v>0</v>
      </c>
      <c r="AF1519">
        <v>0</v>
      </c>
      <c r="AG1519">
        <v>0</v>
      </c>
      <c r="AH1519">
        <v>0</v>
      </c>
      <c r="AI1519">
        <v>0</v>
      </c>
      <c r="AJ1519">
        <v>0</v>
      </c>
      <c r="AK1519">
        <v>0</v>
      </c>
      <c r="AL1519">
        <v>0</v>
      </c>
      <c r="AM1519">
        <v>0</v>
      </c>
      <c r="AN1519">
        <v>0</v>
      </c>
      <c r="AO1519">
        <v>450</v>
      </c>
      <c r="AP1519">
        <v>0</v>
      </c>
    </row>
    <row r="1520" spans="1:42" hidden="1">
      <c r="A1520" s="44" t="s">
        <v>3855</v>
      </c>
      <c r="B1520">
        <v>400.81</v>
      </c>
      <c r="C1520">
        <v>0</v>
      </c>
      <c r="D1520" s="1">
        <v>43612</v>
      </c>
      <c r="F1520" s="1">
        <v>43616</v>
      </c>
      <c r="G1520" s="1">
        <v>43612</v>
      </c>
      <c r="H1520" t="s">
        <v>27</v>
      </c>
      <c r="I1520" s="2" t="s">
        <v>341</v>
      </c>
      <c r="J1520" t="s">
        <v>79</v>
      </c>
      <c r="K1520" t="s">
        <v>27</v>
      </c>
      <c r="L1520" t="s">
        <v>1823</v>
      </c>
      <c r="M1520" t="s">
        <v>2572</v>
      </c>
      <c r="N1520" t="s">
        <v>3453</v>
      </c>
      <c r="O1520" t="s">
        <v>1824</v>
      </c>
      <c r="P1520" t="s">
        <v>3454</v>
      </c>
      <c r="Q1520">
        <v>100</v>
      </c>
      <c r="R1520">
        <v>400.81</v>
      </c>
      <c r="S1520">
        <v>400.81</v>
      </c>
      <c r="T1520">
        <v>0</v>
      </c>
      <c r="U1520">
        <v>400.81</v>
      </c>
      <c r="V1520">
        <v>400.81</v>
      </c>
      <c r="W1520">
        <v>0</v>
      </c>
      <c r="X1520">
        <v>0</v>
      </c>
      <c r="Y1520">
        <v>0</v>
      </c>
      <c r="Z1520">
        <v>0</v>
      </c>
      <c r="AA1520">
        <v>0</v>
      </c>
      <c r="AB1520">
        <v>0</v>
      </c>
      <c r="AC1520">
        <v>0</v>
      </c>
      <c r="AD1520">
        <v>0</v>
      </c>
      <c r="AE1520">
        <v>0</v>
      </c>
      <c r="AF1520">
        <v>0</v>
      </c>
      <c r="AG1520">
        <v>0</v>
      </c>
      <c r="AH1520">
        <v>0</v>
      </c>
      <c r="AI1520">
        <v>0</v>
      </c>
      <c r="AJ1520">
        <v>0</v>
      </c>
      <c r="AK1520">
        <v>0</v>
      </c>
      <c r="AL1520">
        <v>0</v>
      </c>
      <c r="AM1520">
        <v>0</v>
      </c>
      <c r="AN1520">
        <v>0</v>
      </c>
      <c r="AO1520">
        <v>400.81</v>
      </c>
      <c r="AP1520">
        <v>0</v>
      </c>
    </row>
    <row r="1521" spans="1:42" hidden="1">
      <c r="A1521" s="44" t="s">
        <v>3856</v>
      </c>
      <c r="B1521">
        <v>357.72</v>
      </c>
      <c r="C1521">
        <v>0</v>
      </c>
      <c r="D1521" s="1">
        <v>44279</v>
      </c>
      <c r="F1521" s="1">
        <v>44286</v>
      </c>
      <c r="G1521" s="1">
        <v>44279</v>
      </c>
      <c r="H1521" t="s">
        <v>27</v>
      </c>
      <c r="I1521" s="2" t="s">
        <v>381</v>
      </c>
      <c r="J1521" t="s">
        <v>79</v>
      </c>
      <c r="K1521" t="s">
        <v>106</v>
      </c>
      <c r="L1521" t="s">
        <v>1872</v>
      </c>
      <c r="M1521" t="s">
        <v>3907</v>
      </c>
      <c r="N1521" t="s">
        <v>3453</v>
      </c>
      <c r="O1521" t="s">
        <v>1873</v>
      </c>
      <c r="P1521" t="s">
        <v>3454</v>
      </c>
      <c r="Q1521">
        <v>100</v>
      </c>
      <c r="R1521">
        <v>357.72</v>
      </c>
      <c r="S1521">
        <v>357.72</v>
      </c>
      <c r="T1521">
        <v>0</v>
      </c>
      <c r="U1521">
        <v>357.72</v>
      </c>
      <c r="V1521">
        <v>357.72</v>
      </c>
      <c r="W1521">
        <v>0</v>
      </c>
      <c r="X1521">
        <v>0</v>
      </c>
      <c r="Y1521">
        <v>0</v>
      </c>
      <c r="Z1521">
        <v>0</v>
      </c>
      <c r="AA1521">
        <v>0</v>
      </c>
      <c r="AB1521">
        <v>0</v>
      </c>
      <c r="AC1521">
        <v>0</v>
      </c>
      <c r="AD1521">
        <v>0</v>
      </c>
      <c r="AE1521">
        <v>0</v>
      </c>
      <c r="AF1521">
        <v>0</v>
      </c>
      <c r="AG1521">
        <v>0</v>
      </c>
      <c r="AH1521">
        <v>0</v>
      </c>
      <c r="AI1521">
        <v>0</v>
      </c>
      <c r="AJ1521">
        <v>0</v>
      </c>
      <c r="AK1521">
        <v>0</v>
      </c>
      <c r="AL1521">
        <v>0</v>
      </c>
      <c r="AM1521">
        <v>0</v>
      </c>
      <c r="AN1521">
        <v>0</v>
      </c>
      <c r="AO1521">
        <v>357.72</v>
      </c>
      <c r="AP1521">
        <v>0</v>
      </c>
    </row>
    <row r="1522" spans="1:42" hidden="1">
      <c r="A1522" s="44" t="s">
        <v>3857</v>
      </c>
      <c r="B1522">
        <v>450</v>
      </c>
      <c r="C1522">
        <v>0</v>
      </c>
      <c r="D1522" s="1">
        <v>44760</v>
      </c>
      <c r="F1522" s="1">
        <v>44773</v>
      </c>
      <c r="G1522" s="1">
        <v>44760</v>
      </c>
      <c r="H1522" t="s">
        <v>27</v>
      </c>
      <c r="I1522" s="2" t="s">
        <v>581</v>
      </c>
      <c r="J1522" t="s">
        <v>79</v>
      </c>
      <c r="K1522" t="s">
        <v>106</v>
      </c>
      <c r="L1522" t="s">
        <v>104</v>
      </c>
      <c r="M1522" t="s">
        <v>2804</v>
      </c>
      <c r="N1522" t="s">
        <v>704</v>
      </c>
      <c r="O1522" t="s">
        <v>2212</v>
      </c>
      <c r="P1522" t="s">
        <v>3454</v>
      </c>
      <c r="Q1522">
        <v>100</v>
      </c>
      <c r="R1522">
        <v>450</v>
      </c>
      <c r="S1522">
        <v>450</v>
      </c>
      <c r="T1522">
        <v>0</v>
      </c>
      <c r="U1522">
        <v>450</v>
      </c>
      <c r="V1522">
        <v>450</v>
      </c>
      <c r="W1522">
        <v>0</v>
      </c>
      <c r="X1522">
        <v>0</v>
      </c>
      <c r="Y1522">
        <v>0</v>
      </c>
      <c r="Z1522">
        <v>0</v>
      </c>
      <c r="AA1522">
        <v>0</v>
      </c>
      <c r="AB1522">
        <v>0</v>
      </c>
      <c r="AC1522">
        <v>0</v>
      </c>
      <c r="AD1522">
        <v>0</v>
      </c>
      <c r="AE1522">
        <v>0</v>
      </c>
      <c r="AF1522">
        <v>0</v>
      </c>
      <c r="AG1522">
        <v>0</v>
      </c>
      <c r="AH1522">
        <v>0</v>
      </c>
      <c r="AI1522">
        <v>0</v>
      </c>
      <c r="AJ1522">
        <v>0</v>
      </c>
      <c r="AK1522">
        <v>0</v>
      </c>
      <c r="AL1522">
        <v>0</v>
      </c>
      <c r="AM1522">
        <v>0</v>
      </c>
      <c r="AN1522">
        <v>0</v>
      </c>
      <c r="AO1522">
        <v>450</v>
      </c>
      <c r="AP1522">
        <v>0</v>
      </c>
    </row>
    <row r="1523" spans="1:42" hidden="1">
      <c r="A1523" s="44" t="s">
        <v>3858</v>
      </c>
      <c r="B1523">
        <v>1559</v>
      </c>
      <c r="C1523">
        <v>0</v>
      </c>
      <c r="D1523" s="1">
        <v>43617</v>
      </c>
      <c r="F1523" s="1">
        <v>43646</v>
      </c>
      <c r="G1523" s="1">
        <v>43623</v>
      </c>
      <c r="H1523" t="s">
        <v>27</v>
      </c>
      <c r="I1523" t="s">
        <v>2815</v>
      </c>
      <c r="J1523" t="s">
        <v>79</v>
      </c>
      <c r="K1523" t="s">
        <v>27</v>
      </c>
      <c r="L1523" t="s">
        <v>3167</v>
      </c>
      <c r="M1523" t="s">
        <v>3908</v>
      </c>
      <c r="N1523" t="s">
        <v>704</v>
      </c>
      <c r="O1523" t="s">
        <v>2816</v>
      </c>
      <c r="P1523" t="s">
        <v>3454</v>
      </c>
      <c r="Q1523">
        <v>100</v>
      </c>
      <c r="R1523">
        <v>1559</v>
      </c>
      <c r="S1523">
        <v>1559</v>
      </c>
      <c r="T1523">
        <v>0</v>
      </c>
      <c r="U1523">
        <v>1559</v>
      </c>
      <c r="V1523">
        <v>1559</v>
      </c>
      <c r="W1523">
        <v>0</v>
      </c>
      <c r="X1523">
        <v>0</v>
      </c>
      <c r="Y1523">
        <v>0</v>
      </c>
      <c r="Z1523">
        <v>0</v>
      </c>
      <c r="AA1523">
        <v>0</v>
      </c>
      <c r="AB1523">
        <v>0</v>
      </c>
      <c r="AC1523">
        <v>0</v>
      </c>
      <c r="AD1523">
        <v>0</v>
      </c>
      <c r="AE1523">
        <v>0</v>
      </c>
      <c r="AF1523">
        <v>0</v>
      </c>
      <c r="AG1523">
        <v>0</v>
      </c>
      <c r="AH1523">
        <v>0</v>
      </c>
      <c r="AI1523">
        <v>0</v>
      </c>
      <c r="AJ1523">
        <v>0</v>
      </c>
      <c r="AK1523">
        <v>0</v>
      </c>
      <c r="AL1523">
        <v>0</v>
      </c>
      <c r="AM1523">
        <v>0</v>
      </c>
      <c r="AN1523">
        <v>0</v>
      </c>
      <c r="AO1523">
        <v>1559</v>
      </c>
      <c r="AP1523">
        <v>0</v>
      </c>
    </row>
    <row r="1524" spans="1:42" hidden="1">
      <c r="A1524" s="44" t="s">
        <v>3859</v>
      </c>
      <c r="B1524">
        <v>357.72</v>
      </c>
      <c r="C1524">
        <v>0</v>
      </c>
      <c r="D1524" s="1">
        <v>44279</v>
      </c>
      <c r="F1524" s="1">
        <v>44286</v>
      </c>
      <c r="G1524" s="1">
        <v>44279</v>
      </c>
      <c r="H1524" t="s">
        <v>27</v>
      </c>
      <c r="I1524" s="2" t="s">
        <v>88</v>
      </c>
      <c r="J1524" t="s">
        <v>79</v>
      </c>
      <c r="K1524" t="s">
        <v>106</v>
      </c>
      <c r="L1524" t="s">
        <v>1991</v>
      </c>
      <c r="M1524" t="s">
        <v>3907</v>
      </c>
      <c r="N1524" t="s">
        <v>3453</v>
      </c>
      <c r="O1524" t="s">
        <v>1992</v>
      </c>
      <c r="P1524" t="s">
        <v>3454</v>
      </c>
      <c r="Q1524">
        <v>100</v>
      </c>
      <c r="R1524">
        <v>357.72</v>
      </c>
      <c r="S1524">
        <v>357.72</v>
      </c>
      <c r="T1524">
        <v>0</v>
      </c>
      <c r="U1524">
        <v>357.72</v>
      </c>
      <c r="V1524">
        <v>357.72</v>
      </c>
      <c r="W1524">
        <v>0</v>
      </c>
      <c r="X1524">
        <v>0</v>
      </c>
      <c r="Y1524">
        <v>0</v>
      </c>
      <c r="Z1524">
        <v>0</v>
      </c>
      <c r="AA1524">
        <v>0</v>
      </c>
      <c r="AB1524">
        <v>0</v>
      </c>
      <c r="AC1524">
        <v>0</v>
      </c>
      <c r="AD1524">
        <v>0</v>
      </c>
      <c r="AE1524">
        <v>0</v>
      </c>
      <c r="AF1524">
        <v>0</v>
      </c>
      <c r="AG1524">
        <v>0</v>
      </c>
      <c r="AH1524">
        <v>0</v>
      </c>
      <c r="AI1524">
        <v>0</v>
      </c>
      <c r="AJ1524">
        <v>0</v>
      </c>
      <c r="AK1524">
        <v>0</v>
      </c>
      <c r="AL1524">
        <v>0</v>
      </c>
      <c r="AM1524">
        <v>0</v>
      </c>
      <c r="AN1524">
        <v>0</v>
      </c>
      <c r="AO1524">
        <v>357.72</v>
      </c>
      <c r="AP1524">
        <v>0</v>
      </c>
    </row>
    <row r="1525" spans="1:42" hidden="1">
      <c r="A1525" s="44" t="s">
        <v>3860</v>
      </c>
      <c r="B1525">
        <v>5800</v>
      </c>
      <c r="C1525">
        <v>0</v>
      </c>
      <c r="D1525" s="1">
        <v>44768</v>
      </c>
      <c r="F1525" s="1">
        <v>44773</v>
      </c>
      <c r="G1525" s="1">
        <v>44768</v>
      </c>
      <c r="H1525" t="s">
        <v>27</v>
      </c>
      <c r="I1525" s="2" t="s">
        <v>333</v>
      </c>
      <c r="J1525" t="s">
        <v>79</v>
      </c>
      <c r="K1525" t="s">
        <v>106</v>
      </c>
      <c r="L1525" t="s">
        <v>1350</v>
      </c>
      <c r="M1525" t="s">
        <v>1723</v>
      </c>
      <c r="N1525" t="s">
        <v>704</v>
      </c>
      <c r="O1525" t="s">
        <v>1744</v>
      </c>
      <c r="P1525" t="s">
        <v>3454</v>
      </c>
      <c r="Q1525">
        <v>100</v>
      </c>
      <c r="R1525">
        <v>5800</v>
      </c>
      <c r="S1525">
        <v>5800</v>
      </c>
      <c r="T1525">
        <v>0</v>
      </c>
      <c r="U1525">
        <v>5800</v>
      </c>
      <c r="V1525">
        <v>5800</v>
      </c>
      <c r="W1525">
        <v>0</v>
      </c>
      <c r="X1525">
        <v>0</v>
      </c>
      <c r="Y1525">
        <v>0</v>
      </c>
      <c r="Z1525">
        <v>0</v>
      </c>
      <c r="AA1525">
        <v>0</v>
      </c>
      <c r="AB1525">
        <v>0</v>
      </c>
      <c r="AC1525">
        <v>0</v>
      </c>
      <c r="AD1525">
        <v>0</v>
      </c>
      <c r="AE1525">
        <v>0</v>
      </c>
      <c r="AF1525">
        <v>0</v>
      </c>
      <c r="AG1525">
        <v>0</v>
      </c>
      <c r="AH1525">
        <v>0</v>
      </c>
      <c r="AI1525">
        <v>0</v>
      </c>
      <c r="AJ1525">
        <v>0</v>
      </c>
      <c r="AK1525">
        <v>0</v>
      </c>
      <c r="AL1525">
        <v>0</v>
      </c>
      <c r="AM1525">
        <v>0</v>
      </c>
      <c r="AN1525">
        <v>0</v>
      </c>
      <c r="AO1525">
        <v>5800</v>
      </c>
      <c r="AP1525">
        <v>0</v>
      </c>
    </row>
    <row r="1526" spans="1:42" hidden="1">
      <c r="A1526" s="44" t="s">
        <v>3861</v>
      </c>
      <c r="B1526">
        <v>578.04999999999995</v>
      </c>
      <c r="C1526">
        <v>0</v>
      </c>
      <c r="D1526" s="1">
        <v>44279</v>
      </c>
      <c r="F1526" s="1">
        <v>44286</v>
      </c>
      <c r="G1526" s="1">
        <v>44279</v>
      </c>
      <c r="H1526" t="s">
        <v>27</v>
      </c>
      <c r="I1526" s="2" t="s">
        <v>381</v>
      </c>
      <c r="J1526" t="s">
        <v>79</v>
      </c>
      <c r="K1526" t="s">
        <v>106</v>
      </c>
      <c r="L1526" t="s">
        <v>1872</v>
      </c>
      <c r="M1526" t="s">
        <v>3909</v>
      </c>
      <c r="N1526" t="s">
        <v>3453</v>
      </c>
      <c r="O1526" t="s">
        <v>1873</v>
      </c>
      <c r="P1526" t="s">
        <v>3454</v>
      </c>
      <c r="Q1526">
        <v>100</v>
      </c>
      <c r="R1526">
        <v>578.04999999999995</v>
      </c>
      <c r="S1526">
        <v>578.04999999999995</v>
      </c>
      <c r="T1526">
        <v>0</v>
      </c>
      <c r="U1526">
        <v>578.04999999999995</v>
      </c>
      <c r="V1526">
        <v>578.04999999999995</v>
      </c>
      <c r="W1526">
        <v>0</v>
      </c>
      <c r="X1526">
        <v>0</v>
      </c>
      <c r="Y1526">
        <v>0</v>
      </c>
      <c r="Z1526">
        <v>0</v>
      </c>
      <c r="AA1526">
        <v>0</v>
      </c>
      <c r="AB1526">
        <v>0</v>
      </c>
      <c r="AC1526">
        <v>0</v>
      </c>
      <c r="AD1526">
        <v>0</v>
      </c>
      <c r="AE1526">
        <v>0</v>
      </c>
      <c r="AF1526">
        <v>0</v>
      </c>
      <c r="AG1526">
        <v>0</v>
      </c>
      <c r="AH1526">
        <v>0</v>
      </c>
      <c r="AI1526">
        <v>0</v>
      </c>
      <c r="AJ1526">
        <v>0</v>
      </c>
      <c r="AK1526">
        <v>0</v>
      </c>
      <c r="AL1526">
        <v>0</v>
      </c>
      <c r="AM1526">
        <v>0</v>
      </c>
      <c r="AN1526">
        <v>0</v>
      </c>
      <c r="AO1526">
        <v>578.04999999999995</v>
      </c>
      <c r="AP1526">
        <v>0</v>
      </c>
    </row>
    <row r="1527" spans="1:42" hidden="1">
      <c r="A1527" s="44" t="s">
        <v>3862</v>
      </c>
      <c r="B1527">
        <v>5000</v>
      </c>
      <c r="C1527">
        <v>0</v>
      </c>
      <c r="D1527" s="1">
        <v>44770</v>
      </c>
      <c r="F1527" s="1">
        <v>44773</v>
      </c>
      <c r="G1527" s="1">
        <v>44770</v>
      </c>
      <c r="H1527" t="s">
        <v>27</v>
      </c>
      <c r="I1527" s="2" t="s">
        <v>453</v>
      </c>
      <c r="J1527" t="s">
        <v>79</v>
      </c>
      <c r="K1527" t="s">
        <v>106</v>
      </c>
      <c r="L1527" t="s">
        <v>1818</v>
      </c>
      <c r="M1527" t="s">
        <v>1723</v>
      </c>
      <c r="N1527" t="s">
        <v>704</v>
      </c>
      <c r="O1527" t="s">
        <v>1820</v>
      </c>
      <c r="P1527" t="s">
        <v>3454</v>
      </c>
      <c r="Q1527">
        <v>100</v>
      </c>
      <c r="R1527">
        <v>5000</v>
      </c>
      <c r="S1527">
        <v>5000</v>
      </c>
      <c r="T1527">
        <v>0</v>
      </c>
      <c r="U1527">
        <v>5000</v>
      </c>
      <c r="V1527">
        <v>5000</v>
      </c>
      <c r="W1527">
        <v>0</v>
      </c>
      <c r="X1527">
        <v>0</v>
      </c>
      <c r="Y1527">
        <v>0</v>
      </c>
      <c r="Z1527">
        <v>0</v>
      </c>
      <c r="AA1527">
        <v>0</v>
      </c>
      <c r="AB1527">
        <v>0</v>
      </c>
      <c r="AC1527">
        <v>0</v>
      </c>
      <c r="AD1527">
        <v>0</v>
      </c>
      <c r="AE1527">
        <v>0</v>
      </c>
      <c r="AF1527">
        <v>0</v>
      </c>
      <c r="AG1527">
        <v>0</v>
      </c>
      <c r="AH1527">
        <v>0</v>
      </c>
      <c r="AI1527">
        <v>0</v>
      </c>
      <c r="AJ1527">
        <v>0</v>
      </c>
      <c r="AK1527">
        <v>0</v>
      </c>
      <c r="AL1527">
        <v>0</v>
      </c>
      <c r="AM1527">
        <v>0</v>
      </c>
      <c r="AN1527">
        <v>0</v>
      </c>
      <c r="AO1527">
        <v>5000</v>
      </c>
      <c r="AP1527">
        <v>0</v>
      </c>
    </row>
    <row r="1528" spans="1:42" hidden="1">
      <c r="A1528" s="44" t="s">
        <v>3863</v>
      </c>
      <c r="B1528">
        <v>6000</v>
      </c>
      <c r="C1528">
        <v>0</v>
      </c>
      <c r="D1528" s="1">
        <v>43617</v>
      </c>
      <c r="F1528" s="1">
        <v>43646</v>
      </c>
      <c r="G1528" s="1">
        <v>43629</v>
      </c>
      <c r="H1528" t="s">
        <v>27</v>
      </c>
      <c r="I1528" t="s">
        <v>733</v>
      </c>
      <c r="J1528" t="s">
        <v>79</v>
      </c>
      <c r="K1528" t="s">
        <v>27</v>
      </c>
      <c r="L1528" t="s">
        <v>88</v>
      </c>
      <c r="M1528" t="s">
        <v>3910</v>
      </c>
      <c r="N1528" t="s">
        <v>3453</v>
      </c>
      <c r="O1528" t="s">
        <v>1665</v>
      </c>
      <c r="P1528" t="s">
        <v>3454</v>
      </c>
      <c r="Q1528">
        <v>100</v>
      </c>
      <c r="R1528">
        <v>6000</v>
      </c>
      <c r="S1528">
        <v>6000</v>
      </c>
      <c r="T1528">
        <v>0</v>
      </c>
      <c r="U1528">
        <v>6000</v>
      </c>
      <c r="V1528">
        <v>6000</v>
      </c>
      <c r="W1528">
        <v>0</v>
      </c>
      <c r="X1528">
        <v>0</v>
      </c>
      <c r="Y1528">
        <v>0</v>
      </c>
      <c r="Z1528">
        <v>0</v>
      </c>
      <c r="AA1528">
        <v>0</v>
      </c>
      <c r="AB1528">
        <v>0</v>
      </c>
      <c r="AC1528">
        <v>0</v>
      </c>
      <c r="AD1528">
        <v>0</v>
      </c>
      <c r="AE1528">
        <v>0</v>
      </c>
      <c r="AF1528">
        <v>0</v>
      </c>
      <c r="AG1528">
        <v>0</v>
      </c>
      <c r="AH1528">
        <v>0</v>
      </c>
      <c r="AI1528">
        <v>0</v>
      </c>
      <c r="AJ1528">
        <v>0</v>
      </c>
      <c r="AK1528">
        <v>0</v>
      </c>
      <c r="AL1528">
        <v>0</v>
      </c>
      <c r="AM1528">
        <v>0</v>
      </c>
      <c r="AN1528">
        <v>0</v>
      </c>
      <c r="AO1528">
        <v>6000</v>
      </c>
      <c r="AP1528">
        <v>0</v>
      </c>
    </row>
    <row r="1529" spans="1:42" hidden="1">
      <c r="A1529" s="44" t="s">
        <v>3864</v>
      </c>
      <c r="B1529">
        <v>578.04999999999995</v>
      </c>
      <c r="C1529">
        <v>0</v>
      </c>
      <c r="D1529" s="1">
        <v>44279</v>
      </c>
      <c r="F1529" s="1">
        <v>44286</v>
      </c>
      <c r="G1529" s="1">
        <v>44279</v>
      </c>
      <c r="H1529" t="s">
        <v>27</v>
      </c>
      <c r="I1529" s="2" t="s">
        <v>88</v>
      </c>
      <c r="J1529" t="s">
        <v>79</v>
      </c>
      <c r="K1529" t="s">
        <v>106</v>
      </c>
      <c r="L1529" t="s">
        <v>1991</v>
      </c>
      <c r="M1529" t="s">
        <v>3909</v>
      </c>
      <c r="N1529" t="s">
        <v>3453</v>
      </c>
      <c r="O1529" t="s">
        <v>1992</v>
      </c>
      <c r="P1529" t="s">
        <v>3454</v>
      </c>
      <c r="Q1529">
        <v>100</v>
      </c>
      <c r="R1529">
        <v>578.04999999999995</v>
      </c>
      <c r="S1529">
        <v>578.04999999999995</v>
      </c>
      <c r="T1529">
        <v>0</v>
      </c>
      <c r="U1529">
        <v>578.04999999999995</v>
      </c>
      <c r="V1529">
        <v>578.04999999999995</v>
      </c>
      <c r="W1529">
        <v>0</v>
      </c>
      <c r="X1529">
        <v>0</v>
      </c>
      <c r="Y1529">
        <v>0</v>
      </c>
      <c r="Z1529">
        <v>0</v>
      </c>
      <c r="AA1529">
        <v>0</v>
      </c>
      <c r="AB1529">
        <v>0</v>
      </c>
      <c r="AC1529">
        <v>0</v>
      </c>
      <c r="AD1529">
        <v>0</v>
      </c>
      <c r="AE1529">
        <v>0</v>
      </c>
      <c r="AF1529">
        <v>0</v>
      </c>
      <c r="AG1529">
        <v>0</v>
      </c>
      <c r="AH1529">
        <v>0</v>
      </c>
      <c r="AI1529">
        <v>0</v>
      </c>
      <c r="AJ1529">
        <v>0</v>
      </c>
      <c r="AK1529">
        <v>0</v>
      </c>
      <c r="AL1529">
        <v>0</v>
      </c>
      <c r="AM1529">
        <v>0</v>
      </c>
      <c r="AN1529">
        <v>0</v>
      </c>
      <c r="AO1529">
        <v>578.04999999999995</v>
      </c>
      <c r="AP1529">
        <v>0</v>
      </c>
    </row>
    <row r="1530" spans="1:42" hidden="1">
      <c r="A1530" s="44" t="s">
        <v>3865</v>
      </c>
      <c r="B1530">
        <v>3000</v>
      </c>
      <c r="C1530">
        <v>0</v>
      </c>
      <c r="D1530" s="1">
        <v>44774</v>
      </c>
      <c r="F1530" s="1">
        <v>44804</v>
      </c>
      <c r="G1530" s="1">
        <v>44784</v>
      </c>
      <c r="H1530" t="s">
        <v>27</v>
      </c>
      <c r="I1530" s="2" t="s">
        <v>309</v>
      </c>
      <c r="J1530" t="s">
        <v>79</v>
      </c>
      <c r="K1530" t="s">
        <v>106</v>
      </c>
      <c r="L1530" t="s">
        <v>1781</v>
      </c>
      <c r="M1530" t="s">
        <v>3911</v>
      </c>
      <c r="N1530" t="s">
        <v>704</v>
      </c>
      <c r="O1530" t="s">
        <v>1782</v>
      </c>
      <c r="P1530" t="s">
        <v>3454</v>
      </c>
      <c r="Q1530">
        <v>100</v>
      </c>
      <c r="R1530">
        <v>3000</v>
      </c>
      <c r="S1530">
        <v>3000</v>
      </c>
      <c r="T1530">
        <v>0</v>
      </c>
      <c r="U1530">
        <v>3000</v>
      </c>
      <c r="V1530">
        <v>3000</v>
      </c>
      <c r="W1530">
        <v>0</v>
      </c>
      <c r="X1530">
        <v>0</v>
      </c>
      <c r="Y1530">
        <v>0</v>
      </c>
      <c r="Z1530">
        <v>0</v>
      </c>
      <c r="AA1530">
        <v>0</v>
      </c>
      <c r="AB1530">
        <v>0</v>
      </c>
      <c r="AC1530">
        <v>0</v>
      </c>
      <c r="AD1530">
        <v>0</v>
      </c>
      <c r="AE1530">
        <v>0</v>
      </c>
      <c r="AF1530">
        <v>0</v>
      </c>
      <c r="AG1530">
        <v>0</v>
      </c>
      <c r="AH1530">
        <v>0</v>
      </c>
      <c r="AI1530">
        <v>0</v>
      </c>
      <c r="AJ1530">
        <v>0</v>
      </c>
      <c r="AK1530">
        <v>0</v>
      </c>
      <c r="AL1530">
        <v>0</v>
      </c>
      <c r="AM1530">
        <v>0</v>
      </c>
      <c r="AN1530">
        <v>0</v>
      </c>
      <c r="AO1530">
        <v>3000</v>
      </c>
      <c r="AP1530">
        <v>0</v>
      </c>
    </row>
    <row r="1531" spans="1:42" hidden="1">
      <c r="A1531" s="44" t="s">
        <v>3866</v>
      </c>
      <c r="B1531">
        <v>4000</v>
      </c>
      <c r="C1531">
        <v>0</v>
      </c>
      <c r="D1531" s="1">
        <v>43617</v>
      </c>
      <c r="F1531" s="1">
        <v>43646</v>
      </c>
      <c r="G1531" s="1">
        <v>43622</v>
      </c>
      <c r="H1531" t="s">
        <v>27</v>
      </c>
      <c r="I1531" s="2" t="s">
        <v>405</v>
      </c>
      <c r="J1531" t="s">
        <v>79</v>
      </c>
      <c r="K1531" t="s">
        <v>27</v>
      </c>
      <c r="L1531" t="s">
        <v>1092</v>
      </c>
      <c r="M1531" t="s">
        <v>1745</v>
      </c>
      <c r="N1531" t="s">
        <v>3453</v>
      </c>
      <c r="O1531" t="s">
        <v>1883</v>
      </c>
      <c r="P1531" t="s">
        <v>3454</v>
      </c>
      <c r="Q1531">
        <v>100</v>
      </c>
      <c r="R1531">
        <v>4000</v>
      </c>
      <c r="S1531">
        <v>4000</v>
      </c>
      <c r="T1531">
        <v>0</v>
      </c>
      <c r="U1531">
        <v>4000</v>
      </c>
      <c r="V1531">
        <v>4000</v>
      </c>
      <c r="W1531">
        <v>0</v>
      </c>
      <c r="X1531">
        <v>0</v>
      </c>
      <c r="Y1531">
        <v>0</v>
      </c>
      <c r="Z1531">
        <v>0</v>
      </c>
      <c r="AA1531">
        <v>0</v>
      </c>
      <c r="AB1531">
        <v>0</v>
      </c>
      <c r="AC1531">
        <v>0</v>
      </c>
      <c r="AD1531">
        <v>0</v>
      </c>
      <c r="AE1531">
        <v>0</v>
      </c>
      <c r="AF1531">
        <v>0</v>
      </c>
      <c r="AG1531">
        <v>0</v>
      </c>
      <c r="AH1531">
        <v>0</v>
      </c>
      <c r="AI1531">
        <v>0</v>
      </c>
      <c r="AJ1531">
        <v>0</v>
      </c>
      <c r="AK1531">
        <v>0</v>
      </c>
      <c r="AL1531">
        <v>0</v>
      </c>
      <c r="AM1531">
        <v>0</v>
      </c>
      <c r="AN1531">
        <v>0</v>
      </c>
      <c r="AO1531">
        <v>4000</v>
      </c>
      <c r="AP1531">
        <v>0</v>
      </c>
    </row>
    <row r="1532" spans="1:42" hidden="1">
      <c r="A1532" s="44" t="s">
        <v>3867</v>
      </c>
      <c r="B1532">
        <v>600</v>
      </c>
      <c r="C1532">
        <v>0</v>
      </c>
      <c r="D1532" s="1">
        <v>44287</v>
      </c>
      <c r="F1532" s="1">
        <v>44316</v>
      </c>
      <c r="G1532" s="1">
        <v>44287</v>
      </c>
      <c r="H1532" t="s">
        <v>27</v>
      </c>
      <c r="I1532" t="s">
        <v>726</v>
      </c>
      <c r="J1532" t="s">
        <v>79</v>
      </c>
      <c r="K1532" t="s">
        <v>27</v>
      </c>
      <c r="L1532" t="s">
        <v>244</v>
      </c>
      <c r="M1532" t="s">
        <v>3912</v>
      </c>
      <c r="N1532" t="s">
        <v>3453</v>
      </c>
      <c r="O1532" t="s">
        <v>1973</v>
      </c>
      <c r="P1532" t="s">
        <v>3454</v>
      </c>
      <c r="Q1532">
        <v>100</v>
      </c>
      <c r="R1532">
        <v>600</v>
      </c>
      <c r="S1532">
        <v>600</v>
      </c>
      <c r="T1532">
        <v>0</v>
      </c>
      <c r="U1532">
        <v>600</v>
      </c>
      <c r="V1532">
        <v>600</v>
      </c>
      <c r="W1532">
        <v>0</v>
      </c>
      <c r="X1532">
        <v>0</v>
      </c>
      <c r="Y1532">
        <v>0</v>
      </c>
      <c r="Z1532">
        <v>0</v>
      </c>
      <c r="AA1532">
        <v>0</v>
      </c>
      <c r="AB1532">
        <v>0</v>
      </c>
      <c r="AC1532">
        <v>0</v>
      </c>
      <c r="AD1532">
        <v>0</v>
      </c>
      <c r="AE1532">
        <v>0</v>
      </c>
      <c r="AF1532">
        <v>0</v>
      </c>
      <c r="AG1532">
        <v>0</v>
      </c>
      <c r="AH1532">
        <v>0</v>
      </c>
      <c r="AI1532">
        <v>0</v>
      </c>
      <c r="AJ1532">
        <v>0</v>
      </c>
      <c r="AK1532">
        <v>0</v>
      </c>
      <c r="AL1532">
        <v>0</v>
      </c>
      <c r="AM1532">
        <v>0</v>
      </c>
      <c r="AN1532">
        <v>0</v>
      </c>
      <c r="AO1532">
        <v>600</v>
      </c>
      <c r="AP1532">
        <v>0</v>
      </c>
    </row>
    <row r="1533" spans="1:42" hidden="1">
      <c r="A1533" s="44" t="s">
        <v>3868</v>
      </c>
      <c r="B1533">
        <v>3243.26</v>
      </c>
      <c r="C1533">
        <v>0</v>
      </c>
      <c r="D1533" s="1">
        <v>44774</v>
      </c>
      <c r="F1533" s="1">
        <v>44804</v>
      </c>
      <c r="G1533" s="1">
        <v>44796</v>
      </c>
      <c r="H1533" t="s">
        <v>27</v>
      </c>
      <c r="I1533" s="2" t="s">
        <v>277</v>
      </c>
      <c r="J1533" t="s">
        <v>79</v>
      </c>
      <c r="K1533" t="s">
        <v>106</v>
      </c>
      <c r="L1533" t="s">
        <v>677</v>
      </c>
      <c r="M1533" t="s">
        <v>3913</v>
      </c>
      <c r="N1533" t="s">
        <v>704</v>
      </c>
      <c r="O1533" t="s">
        <v>1776</v>
      </c>
      <c r="P1533" t="s">
        <v>3454</v>
      </c>
      <c r="Q1533">
        <v>100</v>
      </c>
      <c r="R1533">
        <v>3243.26</v>
      </c>
      <c r="S1533">
        <v>3243.26</v>
      </c>
      <c r="T1533">
        <v>0</v>
      </c>
      <c r="U1533">
        <v>3243.26</v>
      </c>
      <c r="V1533">
        <v>3243.26</v>
      </c>
      <c r="W1533">
        <v>0</v>
      </c>
      <c r="X1533">
        <v>0</v>
      </c>
      <c r="Y1533">
        <v>0</v>
      </c>
      <c r="Z1533">
        <v>0</v>
      </c>
      <c r="AA1533">
        <v>0</v>
      </c>
      <c r="AB1533">
        <v>0</v>
      </c>
      <c r="AC1533">
        <v>0</v>
      </c>
      <c r="AD1533">
        <v>0</v>
      </c>
      <c r="AE1533">
        <v>0</v>
      </c>
      <c r="AF1533">
        <v>0</v>
      </c>
      <c r="AG1533">
        <v>0</v>
      </c>
      <c r="AH1533">
        <v>0</v>
      </c>
      <c r="AI1533">
        <v>0</v>
      </c>
      <c r="AJ1533">
        <v>0</v>
      </c>
      <c r="AK1533">
        <v>0</v>
      </c>
      <c r="AL1533">
        <v>0</v>
      </c>
      <c r="AM1533">
        <v>0</v>
      </c>
      <c r="AN1533">
        <v>0</v>
      </c>
      <c r="AO1533">
        <v>3243.26</v>
      </c>
      <c r="AP1533">
        <v>0</v>
      </c>
    </row>
    <row r="1534" spans="1:42" hidden="1">
      <c r="A1534" s="44" t="s">
        <v>3869</v>
      </c>
      <c r="B1534">
        <v>1546.5</v>
      </c>
      <c r="C1534">
        <v>0</v>
      </c>
      <c r="D1534" s="1">
        <v>43617</v>
      </c>
      <c r="F1534" s="1">
        <v>43646</v>
      </c>
      <c r="G1534" s="1">
        <v>43627</v>
      </c>
      <c r="H1534" t="s">
        <v>27</v>
      </c>
      <c r="I1534" s="2" t="s">
        <v>79</v>
      </c>
      <c r="J1534" t="s">
        <v>79</v>
      </c>
      <c r="K1534" t="s">
        <v>27</v>
      </c>
      <c r="L1534" t="s">
        <v>125</v>
      </c>
      <c r="M1534" t="s">
        <v>3914</v>
      </c>
      <c r="N1534" t="s">
        <v>3453</v>
      </c>
      <c r="O1534" t="s">
        <v>1768</v>
      </c>
      <c r="P1534" t="s">
        <v>3454</v>
      </c>
      <c r="Q1534">
        <v>100</v>
      </c>
      <c r="R1534">
        <v>1546.5</v>
      </c>
      <c r="S1534">
        <v>1546.5</v>
      </c>
      <c r="T1534">
        <v>0</v>
      </c>
      <c r="U1534">
        <v>1546.5</v>
      </c>
      <c r="V1534">
        <v>1546.5</v>
      </c>
      <c r="W1534">
        <v>0</v>
      </c>
      <c r="X1534">
        <v>0</v>
      </c>
      <c r="Y1534">
        <v>0</v>
      </c>
      <c r="Z1534">
        <v>0</v>
      </c>
      <c r="AA1534">
        <v>0</v>
      </c>
      <c r="AB1534">
        <v>0</v>
      </c>
      <c r="AC1534">
        <v>0</v>
      </c>
      <c r="AD1534">
        <v>0</v>
      </c>
      <c r="AE1534">
        <v>0</v>
      </c>
      <c r="AF1534">
        <v>0</v>
      </c>
      <c r="AG1534">
        <v>0</v>
      </c>
      <c r="AH1534">
        <v>0</v>
      </c>
      <c r="AI1534">
        <v>0</v>
      </c>
      <c r="AJ1534">
        <v>0</v>
      </c>
      <c r="AK1534">
        <v>0</v>
      </c>
      <c r="AL1534">
        <v>0</v>
      </c>
      <c r="AM1534">
        <v>0</v>
      </c>
      <c r="AN1534">
        <v>0</v>
      </c>
      <c r="AO1534">
        <v>1546.5</v>
      </c>
      <c r="AP1534">
        <v>0</v>
      </c>
    </row>
    <row r="1535" spans="1:42" hidden="1">
      <c r="A1535" s="44" t="s">
        <v>3870</v>
      </c>
      <c r="B1535">
        <v>600</v>
      </c>
      <c r="C1535">
        <v>0</v>
      </c>
      <c r="D1535" s="1">
        <v>44287</v>
      </c>
      <c r="F1535" s="1">
        <v>44316</v>
      </c>
      <c r="G1535" s="1">
        <v>44287</v>
      </c>
      <c r="H1535" t="s">
        <v>27</v>
      </c>
      <c r="I1535" s="2" t="s">
        <v>88</v>
      </c>
      <c r="J1535" t="s">
        <v>79</v>
      </c>
      <c r="K1535" t="s">
        <v>106</v>
      </c>
      <c r="L1535" t="s">
        <v>1991</v>
      </c>
      <c r="M1535" t="s">
        <v>3912</v>
      </c>
      <c r="N1535" t="s">
        <v>3453</v>
      </c>
      <c r="O1535" t="s">
        <v>1992</v>
      </c>
      <c r="P1535" t="s">
        <v>3454</v>
      </c>
      <c r="Q1535">
        <v>100</v>
      </c>
      <c r="R1535">
        <v>600</v>
      </c>
      <c r="S1535">
        <v>600</v>
      </c>
      <c r="T1535">
        <v>0</v>
      </c>
      <c r="U1535">
        <v>600</v>
      </c>
      <c r="V1535">
        <v>600</v>
      </c>
      <c r="W1535">
        <v>0</v>
      </c>
      <c r="X1535">
        <v>0</v>
      </c>
      <c r="Y1535">
        <v>0</v>
      </c>
      <c r="Z1535">
        <v>0</v>
      </c>
      <c r="AA1535">
        <v>0</v>
      </c>
      <c r="AB1535">
        <v>0</v>
      </c>
      <c r="AC1535">
        <v>0</v>
      </c>
      <c r="AD1535">
        <v>0</v>
      </c>
      <c r="AE1535">
        <v>0</v>
      </c>
      <c r="AF1535">
        <v>0</v>
      </c>
      <c r="AG1535">
        <v>0</v>
      </c>
      <c r="AH1535">
        <v>0</v>
      </c>
      <c r="AI1535">
        <v>0</v>
      </c>
      <c r="AJ1535">
        <v>0</v>
      </c>
      <c r="AK1535">
        <v>0</v>
      </c>
      <c r="AL1535">
        <v>0</v>
      </c>
      <c r="AM1535">
        <v>0</v>
      </c>
      <c r="AN1535">
        <v>0</v>
      </c>
      <c r="AO1535">
        <v>600</v>
      </c>
      <c r="AP1535">
        <v>0</v>
      </c>
    </row>
    <row r="1536" spans="1:42" hidden="1">
      <c r="A1536" s="44" t="s">
        <v>3871</v>
      </c>
      <c r="B1536">
        <v>594.86</v>
      </c>
      <c r="C1536">
        <v>0</v>
      </c>
      <c r="D1536" s="1">
        <v>44805</v>
      </c>
      <c r="F1536" s="1">
        <v>44834</v>
      </c>
      <c r="G1536" s="1">
        <v>44802</v>
      </c>
      <c r="H1536" t="s">
        <v>27</v>
      </c>
      <c r="I1536" t="s">
        <v>133</v>
      </c>
      <c r="J1536" t="s">
        <v>79</v>
      </c>
      <c r="K1536" t="s">
        <v>106</v>
      </c>
      <c r="L1536" t="s">
        <v>134</v>
      </c>
      <c r="M1536" t="s">
        <v>3915</v>
      </c>
      <c r="N1536" t="s">
        <v>704</v>
      </c>
      <c r="O1536" t="s">
        <v>1666</v>
      </c>
      <c r="P1536" t="s">
        <v>3454</v>
      </c>
      <c r="Q1536">
        <v>100</v>
      </c>
      <c r="R1536">
        <v>594.86</v>
      </c>
      <c r="S1536">
        <v>594.86</v>
      </c>
      <c r="T1536">
        <v>0</v>
      </c>
      <c r="U1536">
        <v>594.86</v>
      </c>
      <c r="V1536">
        <v>594.86</v>
      </c>
      <c r="W1536">
        <v>0</v>
      </c>
      <c r="X1536">
        <v>0</v>
      </c>
      <c r="Y1536">
        <v>0</v>
      </c>
      <c r="Z1536">
        <v>0</v>
      </c>
      <c r="AA1536">
        <v>0</v>
      </c>
      <c r="AB1536">
        <v>0</v>
      </c>
      <c r="AC1536">
        <v>0</v>
      </c>
      <c r="AD1536">
        <v>0</v>
      </c>
      <c r="AE1536">
        <v>0</v>
      </c>
      <c r="AF1536">
        <v>0</v>
      </c>
      <c r="AG1536">
        <v>0</v>
      </c>
      <c r="AH1536">
        <v>0</v>
      </c>
      <c r="AI1536">
        <v>0</v>
      </c>
      <c r="AJ1536">
        <v>0</v>
      </c>
      <c r="AK1536">
        <v>0</v>
      </c>
      <c r="AL1536">
        <v>0</v>
      </c>
      <c r="AM1536">
        <v>0</v>
      </c>
      <c r="AN1536">
        <v>0</v>
      </c>
      <c r="AO1536">
        <v>594.86</v>
      </c>
      <c r="AP1536">
        <v>0</v>
      </c>
    </row>
    <row r="1537" spans="1:42" hidden="1">
      <c r="A1537" s="44" t="s">
        <v>3872</v>
      </c>
      <c r="B1537">
        <v>650</v>
      </c>
      <c r="C1537">
        <v>0</v>
      </c>
      <c r="D1537" s="1">
        <v>43617</v>
      </c>
      <c r="F1537" s="1">
        <v>43646</v>
      </c>
      <c r="G1537" s="1">
        <v>43633</v>
      </c>
      <c r="H1537" t="s">
        <v>27</v>
      </c>
      <c r="I1537" s="2" t="s">
        <v>349</v>
      </c>
      <c r="J1537" t="s">
        <v>79</v>
      </c>
      <c r="K1537" t="s">
        <v>27</v>
      </c>
      <c r="L1537" t="s">
        <v>317</v>
      </c>
      <c r="M1537" t="s">
        <v>3916</v>
      </c>
      <c r="N1537" t="s">
        <v>3453</v>
      </c>
      <c r="O1537" t="s">
        <v>1757</v>
      </c>
      <c r="P1537" t="s">
        <v>3454</v>
      </c>
      <c r="Q1537">
        <v>100</v>
      </c>
      <c r="R1537">
        <v>650</v>
      </c>
      <c r="S1537">
        <v>650</v>
      </c>
      <c r="T1537">
        <v>0</v>
      </c>
      <c r="U1537">
        <v>650</v>
      </c>
      <c r="V1537">
        <v>650</v>
      </c>
      <c r="W1537">
        <v>0</v>
      </c>
      <c r="X1537">
        <v>0</v>
      </c>
      <c r="Y1537">
        <v>0</v>
      </c>
      <c r="Z1537">
        <v>0</v>
      </c>
      <c r="AA1537">
        <v>0</v>
      </c>
      <c r="AB1537">
        <v>0</v>
      </c>
      <c r="AC1537">
        <v>0</v>
      </c>
      <c r="AD1537">
        <v>0</v>
      </c>
      <c r="AE1537">
        <v>0</v>
      </c>
      <c r="AF1537">
        <v>0</v>
      </c>
      <c r="AG1537">
        <v>0</v>
      </c>
      <c r="AH1537">
        <v>0</v>
      </c>
      <c r="AI1537">
        <v>0</v>
      </c>
      <c r="AJ1537">
        <v>0</v>
      </c>
      <c r="AK1537">
        <v>0</v>
      </c>
      <c r="AL1537">
        <v>0</v>
      </c>
      <c r="AM1537">
        <v>0</v>
      </c>
      <c r="AN1537">
        <v>0</v>
      </c>
      <c r="AO1537">
        <v>650</v>
      </c>
      <c r="AP1537">
        <v>0</v>
      </c>
    </row>
    <row r="1538" spans="1:42" hidden="1">
      <c r="A1538" s="44" t="s">
        <v>3873</v>
      </c>
      <c r="B1538">
        <v>5200</v>
      </c>
      <c r="C1538">
        <v>0</v>
      </c>
      <c r="D1538" s="1">
        <v>44287</v>
      </c>
      <c r="F1538" s="1">
        <v>44316</v>
      </c>
      <c r="G1538" s="1">
        <v>44287</v>
      </c>
      <c r="H1538" t="s">
        <v>27</v>
      </c>
      <c r="I1538" s="2" t="s">
        <v>381</v>
      </c>
      <c r="J1538" t="s">
        <v>79</v>
      </c>
      <c r="K1538" t="s">
        <v>106</v>
      </c>
      <c r="L1538" t="s">
        <v>1872</v>
      </c>
      <c r="M1538" t="s">
        <v>3917</v>
      </c>
      <c r="N1538" t="s">
        <v>3453</v>
      </c>
      <c r="O1538" t="s">
        <v>1873</v>
      </c>
      <c r="P1538" t="s">
        <v>3454</v>
      </c>
      <c r="Q1538">
        <v>100</v>
      </c>
      <c r="R1538">
        <v>5200</v>
      </c>
      <c r="S1538">
        <v>5200</v>
      </c>
      <c r="T1538">
        <v>0</v>
      </c>
      <c r="U1538">
        <v>5200</v>
      </c>
      <c r="V1538">
        <v>5200</v>
      </c>
      <c r="W1538">
        <v>0</v>
      </c>
      <c r="X1538">
        <v>0</v>
      </c>
      <c r="Y1538">
        <v>0</v>
      </c>
      <c r="Z1538">
        <v>0</v>
      </c>
      <c r="AA1538">
        <v>0</v>
      </c>
      <c r="AB1538">
        <v>0</v>
      </c>
      <c r="AC1538">
        <v>0</v>
      </c>
      <c r="AD1538">
        <v>0</v>
      </c>
      <c r="AE1538">
        <v>0</v>
      </c>
      <c r="AF1538">
        <v>0</v>
      </c>
      <c r="AG1538">
        <v>0</v>
      </c>
      <c r="AH1538">
        <v>0</v>
      </c>
      <c r="AI1538">
        <v>0</v>
      </c>
      <c r="AJ1538">
        <v>0</v>
      </c>
      <c r="AK1538">
        <v>0</v>
      </c>
      <c r="AL1538">
        <v>0</v>
      </c>
      <c r="AM1538">
        <v>0</v>
      </c>
      <c r="AN1538">
        <v>0</v>
      </c>
      <c r="AO1538">
        <v>5200</v>
      </c>
      <c r="AP1538">
        <v>0</v>
      </c>
    </row>
    <row r="1539" spans="1:42" hidden="1">
      <c r="A1539" s="44" t="s">
        <v>3874</v>
      </c>
      <c r="B1539">
        <v>2074.6799999999998</v>
      </c>
      <c r="C1539">
        <v>0</v>
      </c>
      <c r="D1539" s="1">
        <v>44805</v>
      </c>
      <c r="F1539" s="1">
        <v>44834</v>
      </c>
      <c r="G1539" s="1">
        <v>44804</v>
      </c>
      <c r="H1539" t="s">
        <v>27</v>
      </c>
      <c r="I1539" t="s">
        <v>837</v>
      </c>
      <c r="J1539" t="s">
        <v>79</v>
      </c>
      <c r="K1539" t="s">
        <v>106</v>
      </c>
      <c r="L1539" t="s">
        <v>597</v>
      </c>
      <c r="M1539" t="s">
        <v>3918</v>
      </c>
      <c r="N1539" t="s">
        <v>704</v>
      </c>
      <c r="O1539" t="s">
        <v>1699</v>
      </c>
      <c r="P1539" t="s">
        <v>3454</v>
      </c>
      <c r="Q1539">
        <v>100</v>
      </c>
      <c r="R1539">
        <v>2074.6799999999998</v>
      </c>
      <c r="S1539">
        <v>2074.6799999999998</v>
      </c>
      <c r="T1539">
        <v>0</v>
      </c>
      <c r="U1539">
        <v>2074.6799999999998</v>
      </c>
      <c r="V1539">
        <v>2074.6799999999998</v>
      </c>
      <c r="W1539">
        <v>0</v>
      </c>
      <c r="X1539">
        <v>0</v>
      </c>
      <c r="Y1539">
        <v>0</v>
      </c>
      <c r="Z1539">
        <v>0</v>
      </c>
      <c r="AA1539">
        <v>0</v>
      </c>
      <c r="AB1539">
        <v>0</v>
      </c>
      <c r="AC1539">
        <v>0</v>
      </c>
      <c r="AD1539">
        <v>0</v>
      </c>
      <c r="AE1539">
        <v>0</v>
      </c>
      <c r="AF1539">
        <v>0</v>
      </c>
      <c r="AG1539">
        <v>0</v>
      </c>
      <c r="AH1539">
        <v>0</v>
      </c>
      <c r="AI1539">
        <v>0</v>
      </c>
      <c r="AJ1539">
        <v>0</v>
      </c>
      <c r="AK1539">
        <v>0</v>
      </c>
      <c r="AL1539">
        <v>0</v>
      </c>
      <c r="AM1539">
        <v>0</v>
      </c>
      <c r="AN1539">
        <v>0</v>
      </c>
      <c r="AO1539">
        <v>2074.6799999999998</v>
      </c>
      <c r="AP1539">
        <v>0</v>
      </c>
    </row>
    <row r="1540" spans="1:42" hidden="1">
      <c r="A1540" s="44" t="s">
        <v>3875</v>
      </c>
      <c r="B1540">
        <v>1800</v>
      </c>
      <c r="C1540">
        <v>0</v>
      </c>
      <c r="D1540" s="1">
        <v>43617</v>
      </c>
      <c r="F1540" s="1">
        <v>43646</v>
      </c>
      <c r="G1540" s="1">
        <v>43633</v>
      </c>
      <c r="H1540" t="s">
        <v>27</v>
      </c>
      <c r="I1540" s="2" t="s">
        <v>349</v>
      </c>
      <c r="J1540" t="s">
        <v>79</v>
      </c>
      <c r="K1540" t="s">
        <v>27</v>
      </c>
      <c r="L1540" t="s">
        <v>317</v>
      </c>
      <c r="M1540" t="s">
        <v>3919</v>
      </c>
      <c r="N1540" t="s">
        <v>3453</v>
      </c>
      <c r="O1540" t="s">
        <v>1757</v>
      </c>
      <c r="P1540" t="s">
        <v>3454</v>
      </c>
      <c r="Q1540">
        <v>100</v>
      </c>
      <c r="R1540">
        <v>1800</v>
      </c>
      <c r="S1540">
        <v>1800</v>
      </c>
      <c r="T1540">
        <v>0</v>
      </c>
      <c r="U1540">
        <v>1800</v>
      </c>
      <c r="V1540">
        <v>1800</v>
      </c>
      <c r="W1540">
        <v>0</v>
      </c>
      <c r="X1540">
        <v>0</v>
      </c>
      <c r="Y1540">
        <v>0</v>
      </c>
      <c r="Z1540">
        <v>0</v>
      </c>
      <c r="AA1540">
        <v>0</v>
      </c>
      <c r="AB1540">
        <v>0</v>
      </c>
      <c r="AC1540">
        <v>0</v>
      </c>
      <c r="AD1540">
        <v>0</v>
      </c>
      <c r="AE1540">
        <v>0</v>
      </c>
      <c r="AF1540">
        <v>0</v>
      </c>
      <c r="AG1540">
        <v>0</v>
      </c>
      <c r="AH1540">
        <v>0</v>
      </c>
      <c r="AI1540">
        <v>0</v>
      </c>
      <c r="AJ1540">
        <v>0</v>
      </c>
      <c r="AK1540">
        <v>0</v>
      </c>
      <c r="AL1540">
        <v>0</v>
      </c>
      <c r="AM1540">
        <v>0</v>
      </c>
      <c r="AN1540">
        <v>0</v>
      </c>
      <c r="AO1540">
        <v>1800</v>
      </c>
      <c r="AP1540">
        <v>0</v>
      </c>
    </row>
    <row r="1541" spans="1:42" hidden="1">
      <c r="A1541" s="44" t="s">
        <v>3876</v>
      </c>
      <c r="B1541">
        <v>5200</v>
      </c>
      <c r="C1541">
        <v>0</v>
      </c>
      <c r="D1541" s="1">
        <v>44287</v>
      </c>
      <c r="F1541" s="1">
        <v>44316</v>
      </c>
      <c r="G1541" s="1">
        <v>44287</v>
      </c>
      <c r="H1541" t="s">
        <v>27</v>
      </c>
      <c r="I1541" s="2" t="s">
        <v>88</v>
      </c>
      <c r="J1541" t="s">
        <v>79</v>
      </c>
      <c r="K1541" t="s">
        <v>106</v>
      </c>
      <c r="L1541" t="s">
        <v>1991</v>
      </c>
      <c r="M1541" t="s">
        <v>3917</v>
      </c>
      <c r="N1541" t="s">
        <v>3453</v>
      </c>
      <c r="O1541" t="s">
        <v>1992</v>
      </c>
      <c r="P1541" t="s">
        <v>3454</v>
      </c>
      <c r="Q1541">
        <v>100</v>
      </c>
      <c r="R1541">
        <v>5200</v>
      </c>
      <c r="S1541">
        <v>5200</v>
      </c>
      <c r="T1541">
        <v>0</v>
      </c>
      <c r="U1541">
        <v>5200</v>
      </c>
      <c r="V1541">
        <v>5200</v>
      </c>
      <c r="W1541">
        <v>0</v>
      </c>
      <c r="X1541">
        <v>0</v>
      </c>
      <c r="Y1541">
        <v>0</v>
      </c>
      <c r="Z1541">
        <v>0</v>
      </c>
      <c r="AA1541">
        <v>0</v>
      </c>
      <c r="AB1541">
        <v>0</v>
      </c>
      <c r="AC1541">
        <v>0</v>
      </c>
      <c r="AD1541">
        <v>0</v>
      </c>
      <c r="AE1541">
        <v>0</v>
      </c>
      <c r="AF1541">
        <v>0</v>
      </c>
      <c r="AG1541">
        <v>0</v>
      </c>
      <c r="AH1541">
        <v>0</v>
      </c>
      <c r="AI1541">
        <v>0</v>
      </c>
      <c r="AJ1541">
        <v>0</v>
      </c>
      <c r="AK1541">
        <v>0</v>
      </c>
      <c r="AL1541">
        <v>0</v>
      </c>
      <c r="AM1541">
        <v>0</v>
      </c>
      <c r="AN1541">
        <v>0</v>
      </c>
      <c r="AO1541">
        <v>5200</v>
      </c>
      <c r="AP1541">
        <v>0</v>
      </c>
    </row>
    <row r="1542" spans="1:42" hidden="1">
      <c r="A1542" s="44" t="s">
        <v>3877</v>
      </c>
      <c r="B1542">
        <v>4050</v>
      </c>
      <c r="C1542">
        <v>0</v>
      </c>
      <c r="D1542" s="1">
        <v>44816</v>
      </c>
      <c r="F1542" s="1">
        <v>44834</v>
      </c>
      <c r="G1542" s="1">
        <v>44816</v>
      </c>
      <c r="H1542" t="s">
        <v>27</v>
      </c>
      <c r="I1542" s="2" t="s">
        <v>277</v>
      </c>
      <c r="J1542" t="s">
        <v>79</v>
      </c>
      <c r="K1542" t="s">
        <v>106</v>
      </c>
      <c r="L1542" t="s">
        <v>677</v>
      </c>
      <c r="M1542" t="s">
        <v>3920</v>
      </c>
      <c r="N1542" t="s">
        <v>704</v>
      </c>
      <c r="O1542" t="s">
        <v>1776</v>
      </c>
      <c r="P1542" t="s">
        <v>3454</v>
      </c>
      <c r="Q1542">
        <v>100</v>
      </c>
      <c r="R1542">
        <v>4050</v>
      </c>
      <c r="S1542">
        <v>4050</v>
      </c>
      <c r="T1542">
        <v>0</v>
      </c>
      <c r="U1542">
        <v>4050</v>
      </c>
      <c r="V1542">
        <v>4050</v>
      </c>
      <c r="W1542">
        <v>0</v>
      </c>
      <c r="X1542">
        <v>0</v>
      </c>
      <c r="Y1542">
        <v>0</v>
      </c>
      <c r="Z1542">
        <v>0</v>
      </c>
      <c r="AA1542">
        <v>0</v>
      </c>
      <c r="AB1542">
        <v>0</v>
      </c>
      <c r="AC1542">
        <v>0</v>
      </c>
      <c r="AD1542">
        <v>0</v>
      </c>
      <c r="AE1542">
        <v>0</v>
      </c>
      <c r="AF1542">
        <v>0</v>
      </c>
      <c r="AG1542">
        <v>0</v>
      </c>
      <c r="AH1542">
        <v>0</v>
      </c>
      <c r="AI1542">
        <v>0</v>
      </c>
      <c r="AJ1542">
        <v>0</v>
      </c>
      <c r="AK1542">
        <v>0</v>
      </c>
      <c r="AL1542">
        <v>0</v>
      </c>
      <c r="AM1542">
        <v>0</v>
      </c>
      <c r="AN1542">
        <v>0</v>
      </c>
      <c r="AO1542">
        <v>4050</v>
      </c>
      <c r="AP1542">
        <v>0</v>
      </c>
    </row>
    <row r="1543" spans="1:42" hidden="1">
      <c r="A1543" s="44" t="s">
        <v>3878</v>
      </c>
      <c r="B1543">
        <v>300</v>
      </c>
      <c r="C1543">
        <v>0</v>
      </c>
      <c r="D1543" s="1">
        <v>43617</v>
      </c>
      <c r="F1543" s="1">
        <v>43646</v>
      </c>
      <c r="G1543" s="1">
        <v>43633</v>
      </c>
      <c r="H1543" t="s">
        <v>27</v>
      </c>
      <c r="I1543" s="2" t="s">
        <v>349</v>
      </c>
      <c r="J1543" t="s">
        <v>79</v>
      </c>
      <c r="K1543" t="s">
        <v>27</v>
      </c>
      <c r="L1543" t="s">
        <v>317</v>
      </c>
      <c r="M1543" t="s">
        <v>3500</v>
      </c>
      <c r="N1543" t="s">
        <v>3453</v>
      </c>
      <c r="O1543" t="s">
        <v>1757</v>
      </c>
      <c r="P1543" t="s">
        <v>3454</v>
      </c>
      <c r="Q1543">
        <v>100</v>
      </c>
      <c r="R1543">
        <v>300</v>
      </c>
      <c r="S1543">
        <v>300</v>
      </c>
      <c r="T1543">
        <v>0</v>
      </c>
      <c r="U1543">
        <v>300</v>
      </c>
      <c r="V1543">
        <v>300</v>
      </c>
      <c r="W1543">
        <v>0</v>
      </c>
      <c r="X1543">
        <v>0</v>
      </c>
      <c r="Y1543">
        <v>0</v>
      </c>
      <c r="Z1543">
        <v>0</v>
      </c>
      <c r="AA1543">
        <v>0</v>
      </c>
      <c r="AB1543">
        <v>0</v>
      </c>
      <c r="AC1543">
        <v>0</v>
      </c>
      <c r="AD1543">
        <v>0</v>
      </c>
      <c r="AE1543">
        <v>0</v>
      </c>
      <c r="AF1543">
        <v>0</v>
      </c>
      <c r="AG1543">
        <v>0</v>
      </c>
      <c r="AH1543">
        <v>0</v>
      </c>
      <c r="AI1543">
        <v>0</v>
      </c>
      <c r="AJ1543">
        <v>0</v>
      </c>
      <c r="AK1543">
        <v>0</v>
      </c>
      <c r="AL1543">
        <v>0</v>
      </c>
      <c r="AM1543">
        <v>0</v>
      </c>
      <c r="AN1543">
        <v>0</v>
      </c>
      <c r="AO1543">
        <v>300</v>
      </c>
      <c r="AP1543">
        <v>0</v>
      </c>
    </row>
    <row r="1544" spans="1:42" hidden="1">
      <c r="A1544" s="44" t="s">
        <v>3879</v>
      </c>
      <c r="B1544">
        <v>799</v>
      </c>
      <c r="C1544">
        <v>0</v>
      </c>
      <c r="D1544" s="1">
        <v>44287</v>
      </c>
      <c r="F1544" s="1">
        <v>44316</v>
      </c>
      <c r="G1544" s="1">
        <v>44287</v>
      </c>
      <c r="H1544" t="s">
        <v>27</v>
      </c>
      <c r="I1544" s="2" t="s">
        <v>381</v>
      </c>
      <c r="J1544" t="s">
        <v>79</v>
      </c>
      <c r="K1544" t="s">
        <v>106</v>
      </c>
      <c r="L1544" t="s">
        <v>1872</v>
      </c>
      <c r="M1544" t="s">
        <v>3697</v>
      </c>
      <c r="N1544" t="s">
        <v>3453</v>
      </c>
      <c r="O1544" t="s">
        <v>1873</v>
      </c>
      <c r="P1544" t="s">
        <v>3454</v>
      </c>
      <c r="Q1544">
        <v>100</v>
      </c>
      <c r="R1544">
        <v>799</v>
      </c>
      <c r="S1544">
        <v>799</v>
      </c>
      <c r="T1544">
        <v>0</v>
      </c>
      <c r="U1544">
        <v>799</v>
      </c>
      <c r="V1544">
        <v>799</v>
      </c>
      <c r="W1544">
        <v>0</v>
      </c>
      <c r="X1544">
        <v>0</v>
      </c>
      <c r="Y1544">
        <v>0</v>
      </c>
      <c r="Z1544">
        <v>0</v>
      </c>
      <c r="AA1544">
        <v>0</v>
      </c>
      <c r="AB1544">
        <v>0</v>
      </c>
      <c r="AC1544">
        <v>0</v>
      </c>
      <c r="AD1544">
        <v>0</v>
      </c>
      <c r="AE1544">
        <v>0</v>
      </c>
      <c r="AF1544">
        <v>0</v>
      </c>
      <c r="AG1544">
        <v>0</v>
      </c>
      <c r="AH1544">
        <v>0</v>
      </c>
      <c r="AI1544">
        <v>0</v>
      </c>
      <c r="AJ1544">
        <v>0</v>
      </c>
      <c r="AK1544">
        <v>0</v>
      </c>
      <c r="AL1544">
        <v>0</v>
      </c>
      <c r="AM1544">
        <v>0</v>
      </c>
      <c r="AN1544">
        <v>0</v>
      </c>
      <c r="AO1544">
        <v>799</v>
      </c>
      <c r="AP1544">
        <v>0</v>
      </c>
    </row>
    <row r="1545" spans="1:42">
      <c r="A1545" s="44" t="s">
        <v>3880</v>
      </c>
      <c r="B1545">
        <v>1000</v>
      </c>
      <c r="C1545">
        <v>0</v>
      </c>
      <c r="D1545" s="1">
        <v>44816</v>
      </c>
      <c r="F1545" s="1">
        <v>44834</v>
      </c>
      <c r="G1545" s="1">
        <v>44816</v>
      </c>
      <c r="H1545" t="s">
        <v>27</v>
      </c>
      <c r="I1545" s="2" t="s">
        <v>237</v>
      </c>
      <c r="J1545" t="s">
        <v>79</v>
      </c>
      <c r="K1545" t="s">
        <v>106</v>
      </c>
      <c r="L1545" t="s">
        <v>973</v>
      </c>
      <c r="M1545" t="s">
        <v>2792</v>
      </c>
      <c r="N1545" t="s">
        <v>704</v>
      </c>
      <c r="O1545" t="s">
        <v>1746</v>
      </c>
      <c r="P1545" t="s">
        <v>3454</v>
      </c>
      <c r="Q1545">
        <v>100</v>
      </c>
      <c r="R1545">
        <v>1000</v>
      </c>
      <c r="S1545">
        <v>1000</v>
      </c>
      <c r="T1545">
        <v>0</v>
      </c>
      <c r="U1545">
        <v>1000</v>
      </c>
      <c r="V1545">
        <v>1000</v>
      </c>
      <c r="W1545">
        <v>0</v>
      </c>
      <c r="X1545">
        <v>0</v>
      </c>
      <c r="Y1545">
        <v>0</v>
      </c>
      <c r="Z1545">
        <v>0</v>
      </c>
      <c r="AA1545">
        <v>0</v>
      </c>
      <c r="AB1545">
        <v>0</v>
      </c>
      <c r="AC1545">
        <v>0</v>
      </c>
      <c r="AD1545">
        <v>0</v>
      </c>
      <c r="AE1545">
        <v>0</v>
      </c>
      <c r="AF1545">
        <v>0</v>
      </c>
      <c r="AG1545">
        <v>0</v>
      </c>
      <c r="AH1545">
        <v>0</v>
      </c>
      <c r="AI1545">
        <v>0</v>
      </c>
      <c r="AJ1545">
        <v>0</v>
      </c>
      <c r="AK1545">
        <v>0</v>
      </c>
      <c r="AL1545">
        <v>0</v>
      </c>
      <c r="AM1545">
        <v>0</v>
      </c>
      <c r="AN1545">
        <v>0</v>
      </c>
      <c r="AO1545">
        <v>1000</v>
      </c>
      <c r="AP1545">
        <v>0</v>
      </c>
    </row>
    <row r="1546" spans="1:42" hidden="1">
      <c r="A1546" s="44" t="s">
        <v>3881</v>
      </c>
      <c r="B1546">
        <v>799</v>
      </c>
      <c r="C1546">
        <v>0</v>
      </c>
      <c r="D1546" s="1">
        <v>43571</v>
      </c>
      <c r="F1546" s="1">
        <v>43585</v>
      </c>
      <c r="G1546" s="1">
        <v>43571</v>
      </c>
      <c r="H1546" t="s">
        <v>27</v>
      </c>
      <c r="I1546" s="2" t="s">
        <v>317</v>
      </c>
      <c r="J1546" t="s">
        <v>79</v>
      </c>
      <c r="K1546" t="s">
        <v>27</v>
      </c>
      <c r="L1546" t="s">
        <v>501</v>
      </c>
      <c r="M1546" t="s">
        <v>3697</v>
      </c>
      <c r="N1546" t="s">
        <v>3453</v>
      </c>
      <c r="O1546" t="s">
        <v>1891</v>
      </c>
      <c r="P1546" t="s">
        <v>3454</v>
      </c>
      <c r="Q1546">
        <v>100</v>
      </c>
      <c r="R1546">
        <v>799</v>
      </c>
      <c r="S1546">
        <v>799</v>
      </c>
      <c r="T1546">
        <v>0</v>
      </c>
      <c r="U1546">
        <v>799</v>
      </c>
      <c r="V1546">
        <v>799</v>
      </c>
      <c r="W1546">
        <v>0</v>
      </c>
      <c r="X1546">
        <v>0</v>
      </c>
      <c r="Y1546">
        <v>0</v>
      </c>
      <c r="Z1546">
        <v>0</v>
      </c>
      <c r="AA1546">
        <v>0</v>
      </c>
      <c r="AB1546">
        <v>0</v>
      </c>
      <c r="AC1546">
        <v>0</v>
      </c>
      <c r="AD1546">
        <v>0</v>
      </c>
      <c r="AE1546">
        <v>0</v>
      </c>
      <c r="AF1546">
        <v>0</v>
      </c>
      <c r="AG1546">
        <v>0</v>
      </c>
      <c r="AH1546">
        <v>0</v>
      </c>
      <c r="AI1546">
        <v>0</v>
      </c>
      <c r="AJ1546">
        <v>0</v>
      </c>
      <c r="AK1546">
        <v>0</v>
      </c>
      <c r="AL1546">
        <v>0</v>
      </c>
      <c r="AM1546">
        <v>0</v>
      </c>
      <c r="AN1546">
        <v>0</v>
      </c>
      <c r="AO1546">
        <v>799</v>
      </c>
      <c r="AP1546">
        <v>0</v>
      </c>
    </row>
    <row r="1547" spans="1:42" hidden="1">
      <c r="A1547" s="44" t="s">
        <v>3882</v>
      </c>
      <c r="B1547">
        <v>799</v>
      </c>
      <c r="C1547">
        <v>0</v>
      </c>
      <c r="D1547" s="1">
        <v>44287</v>
      </c>
      <c r="F1547" s="1">
        <v>44316</v>
      </c>
      <c r="G1547" s="1">
        <v>44287</v>
      </c>
      <c r="H1547" t="s">
        <v>27</v>
      </c>
      <c r="I1547" s="2" t="s">
        <v>88</v>
      </c>
      <c r="J1547" t="s">
        <v>79</v>
      </c>
      <c r="K1547" t="s">
        <v>106</v>
      </c>
      <c r="L1547" t="s">
        <v>1991</v>
      </c>
      <c r="M1547" t="s">
        <v>3697</v>
      </c>
      <c r="N1547" t="s">
        <v>3453</v>
      </c>
      <c r="O1547" t="s">
        <v>1992</v>
      </c>
      <c r="P1547" t="s">
        <v>3454</v>
      </c>
      <c r="Q1547">
        <v>100</v>
      </c>
      <c r="R1547">
        <v>799</v>
      </c>
      <c r="S1547">
        <v>799</v>
      </c>
      <c r="T1547">
        <v>0</v>
      </c>
      <c r="U1547">
        <v>799</v>
      </c>
      <c r="V1547">
        <v>799</v>
      </c>
      <c r="W1547">
        <v>0</v>
      </c>
      <c r="X1547">
        <v>0</v>
      </c>
      <c r="Y1547">
        <v>0</v>
      </c>
      <c r="Z1547">
        <v>0</v>
      </c>
      <c r="AA1547">
        <v>0</v>
      </c>
      <c r="AB1547">
        <v>0</v>
      </c>
      <c r="AC1547">
        <v>0</v>
      </c>
      <c r="AD1547">
        <v>0</v>
      </c>
      <c r="AE1547">
        <v>0</v>
      </c>
      <c r="AF1547">
        <v>0</v>
      </c>
      <c r="AG1547">
        <v>0</v>
      </c>
      <c r="AH1547">
        <v>0</v>
      </c>
      <c r="AI1547">
        <v>0</v>
      </c>
      <c r="AJ1547">
        <v>0</v>
      </c>
      <c r="AK1547">
        <v>0</v>
      </c>
      <c r="AL1547">
        <v>0</v>
      </c>
      <c r="AM1547">
        <v>0</v>
      </c>
      <c r="AN1547">
        <v>0</v>
      </c>
      <c r="AO1547">
        <v>799</v>
      </c>
      <c r="AP1547">
        <v>0</v>
      </c>
    </row>
    <row r="1548" spans="1:42" hidden="1">
      <c r="A1548" s="44" t="s">
        <v>3883</v>
      </c>
      <c r="B1548">
        <v>799</v>
      </c>
      <c r="C1548">
        <v>0</v>
      </c>
      <c r="D1548" s="1">
        <v>43571</v>
      </c>
      <c r="F1548" s="1">
        <v>43585</v>
      </c>
      <c r="G1548" s="1">
        <v>43571</v>
      </c>
      <c r="H1548" t="s">
        <v>27</v>
      </c>
      <c r="I1548" s="2" t="s">
        <v>126</v>
      </c>
      <c r="J1548" t="s">
        <v>79</v>
      </c>
      <c r="K1548" t="s">
        <v>27</v>
      </c>
      <c r="L1548" t="s">
        <v>1953</v>
      </c>
      <c r="M1548" t="s">
        <v>3697</v>
      </c>
      <c r="N1548" t="s">
        <v>3453</v>
      </c>
      <c r="O1548" t="s">
        <v>1954</v>
      </c>
      <c r="P1548" t="s">
        <v>3454</v>
      </c>
      <c r="Q1548">
        <v>100</v>
      </c>
      <c r="R1548">
        <v>799</v>
      </c>
      <c r="S1548">
        <v>799</v>
      </c>
      <c r="T1548">
        <v>0</v>
      </c>
      <c r="U1548">
        <v>799</v>
      </c>
      <c r="V1548">
        <v>799</v>
      </c>
      <c r="W1548">
        <v>0</v>
      </c>
      <c r="X1548">
        <v>0</v>
      </c>
      <c r="Y1548">
        <v>0</v>
      </c>
      <c r="Z1548">
        <v>0</v>
      </c>
      <c r="AA1548">
        <v>0</v>
      </c>
      <c r="AB1548">
        <v>0</v>
      </c>
      <c r="AC1548">
        <v>0</v>
      </c>
      <c r="AD1548">
        <v>0</v>
      </c>
      <c r="AE1548">
        <v>0</v>
      </c>
      <c r="AF1548">
        <v>0</v>
      </c>
      <c r="AG1548">
        <v>0</v>
      </c>
      <c r="AH1548">
        <v>0</v>
      </c>
      <c r="AI1548">
        <v>0</v>
      </c>
      <c r="AJ1548">
        <v>0</v>
      </c>
      <c r="AK1548">
        <v>0</v>
      </c>
      <c r="AL1548">
        <v>0</v>
      </c>
      <c r="AM1548">
        <v>0</v>
      </c>
      <c r="AN1548">
        <v>0</v>
      </c>
      <c r="AO1548">
        <v>799</v>
      </c>
      <c r="AP1548">
        <v>0</v>
      </c>
    </row>
    <row r="1549" spans="1:42" hidden="1">
      <c r="A1549" s="44" t="s">
        <v>3884</v>
      </c>
      <c r="B1549">
        <v>890.24</v>
      </c>
      <c r="C1549">
        <v>0</v>
      </c>
      <c r="D1549" s="1">
        <v>44300</v>
      </c>
      <c r="F1549" s="1">
        <v>44316</v>
      </c>
      <c r="G1549" s="1">
        <v>44300</v>
      </c>
      <c r="H1549" t="s">
        <v>27</v>
      </c>
      <c r="I1549" t="s">
        <v>2484</v>
      </c>
      <c r="J1549" t="s">
        <v>79</v>
      </c>
      <c r="K1549" t="s">
        <v>106</v>
      </c>
      <c r="L1549" t="s">
        <v>285</v>
      </c>
      <c r="M1549" t="s">
        <v>3921</v>
      </c>
      <c r="N1549" t="s">
        <v>3453</v>
      </c>
      <c r="O1549" t="s">
        <v>2485</v>
      </c>
      <c r="P1549" t="s">
        <v>3454</v>
      </c>
      <c r="Q1549">
        <v>100</v>
      </c>
      <c r="R1549">
        <v>890.24</v>
      </c>
      <c r="S1549">
        <v>890.24</v>
      </c>
      <c r="T1549">
        <v>0</v>
      </c>
      <c r="U1549">
        <v>890.24</v>
      </c>
      <c r="V1549">
        <v>890.24</v>
      </c>
      <c r="W1549">
        <v>0</v>
      </c>
      <c r="X1549">
        <v>0</v>
      </c>
      <c r="Y1549">
        <v>0</v>
      </c>
      <c r="Z1549">
        <v>0</v>
      </c>
      <c r="AA1549">
        <v>0</v>
      </c>
      <c r="AB1549">
        <v>0</v>
      </c>
      <c r="AC1549">
        <v>0</v>
      </c>
      <c r="AD1549">
        <v>0</v>
      </c>
      <c r="AE1549">
        <v>0</v>
      </c>
      <c r="AF1549">
        <v>0</v>
      </c>
      <c r="AG1549">
        <v>0</v>
      </c>
      <c r="AH1549">
        <v>0</v>
      </c>
      <c r="AI1549">
        <v>0</v>
      </c>
      <c r="AJ1549">
        <v>0</v>
      </c>
      <c r="AK1549">
        <v>0</v>
      </c>
      <c r="AL1549">
        <v>0</v>
      </c>
      <c r="AM1549">
        <v>0</v>
      </c>
      <c r="AN1549">
        <v>0</v>
      </c>
      <c r="AO1549">
        <v>890.24</v>
      </c>
      <c r="AP1549">
        <v>0</v>
      </c>
    </row>
    <row r="1550" spans="1:42" hidden="1">
      <c r="A1550" s="44" t="s">
        <v>1275</v>
      </c>
      <c r="B1550">
        <v>11118.02</v>
      </c>
      <c r="C1550">
        <v>0</v>
      </c>
      <c r="D1550" s="1">
        <v>44805</v>
      </c>
      <c r="F1550" s="1">
        <v>46691</v>
      </c>
      <c r="G1550" s="1">
        <v>44804</v>
      </c>
      <c r="H1550" t="s">
        <v>27</v>
      </c>
      <c r="I1550" t="s">
        <v>1277</v>
      </c>
      <c r="J1550" t="s">
        <v>79</v>
      </c>
      <c r="K1550" t="s">
        <v>106</v>
      </c>
      <c r="L1550" t="s">
        <v>269</v>
      </c>
      <c r="M1550" t="s">
        <v>3123</v>
      </c>
      <c r="N1550" t="s">
        <v>704</v>
      </c>
      <c r="O1550" t="s">
        <v>1655</v>
      </c>
      <c r="P1550" t="s">
        <v>3454</v>
      </c>
      <c r="Q1550">
        <v>20</v>
      </c>
      <c r="R1550">
        <v>11118.02</v>
      </c>
      <c r="S1550">
        <v>555.9</v>
      </c>
      <c r="T1550">
        <v>10562.12</v>
      </c>
      <c r="U1550">
        <v>11118.02</v>
      </c>
      <c r="V1550">
        <v>2779.5</v>
      </c>
      <c r="W1550">
        <v>8338.52</v>
      </c>
      <c r="X1550">
        <v>2223.6</v>
      </c>
      <c r="Y1550">
        <v>0</v>
      </c>
      <c r="Z1550">
        <v>0</v>
      </c>
      <c r="AA1550">
        <v>0</v>
      </c>
      <c r="AB1550">
        <v>0</v>
      </c>
      <c r="AC1550">
        <v>185.3</v>
      </c>
      <c r="AD1550">
        <v>185.3</v>
      </c>
      <c r="AE1550">
        <v>185.3</v>
      </c>
      <c r="AF1550">
        <v>185.3</v>
      </c>
      <c r="AG1550">
        <v>185.3</v>
      </c>
      <c r="AH1550">
        <v>185.3</v>
      </c>
      <c r="AI1550">
        <v>185.3</v>
      </c>
      <c r="AJ1550">
        <v>185.3</v>
      </c>
      <c r="AK1550">
        <v>185.3</v>
      </c>
      <c r="AL1550">
        <v>185.3</v>
      </c>
      <c r="AM1550">
        <v>185.3</v>
      </c>
      <c r="AN1550">
        <v>185.3</v>
      </c>
      <c r="AO1550">
        <v>11118.02</v>
      </c>
      <c r="AP1550">
        <v>2223.6</v>
      </c>
    </row>
    <row r="1551" spans="1:42" hidden="1">
      <c r="A1551" s="44" t="s">
        <v>3885</v>
      </c>
      <c r="B1551">
        <v>600</v>
      </c>
      <c r="C1551">
        <v>0</v>
      </c>
      <c r="D1551" s="1">
        <v>43556</v>
      </c>
      <c r="F1551" s="1">
        <v>43585</v>
      </c>
      <c r="G1551" s="1">
        <v>43571</v>
      </c>
      <c r="H1551" t="s">
        <v>27</v>
      </c>
      <c r="I1551" s="2" t="s">
        <v>317</v>
      </c>
      <c r="J1551" t="s">
        <v>79</v>
      </c>
      <c r="K1551" t="s">
        <v>27</v>
      </c>
      <c r="L1551" t="s">
        <v>501</v>
      </c>
      <c r="M1551" t="s">
        <v>3922</v>
      </c>
      <c r="N1551" t="s">
        <v>3453</v>
      </c>
      <c r="O1551" t="s">
        <v>1891</v>
      </c>
      <c r="P1551" t="s">
        <v>3454</v>
      </c>
      <c r="Q1551">
        <v>100</v>
      </c>
      <c r="R1551">
        <v>600</v>
      </c>
      <c r="S1551">
        <v>600</v>
      </c>
      <c r="T1551">
        <v>0</v>
      </c>
      <c r="U1551">
        <v>600</v>
      </c>
      <c r="V1551">
        <v>600</v>
      </c>
      <c r="W1551">
        <v>0</v>
      </c>
      <c r="X1551">
        <v>0</v>
      </c>
      <c r="Y1551">
        <v>0</v>
      </c>
      <c r="Z1551">
        <v>0</v>
      </c>
      <c r="AA1551">
        <v>0</v>
      </c>
      <c r="AB1551">
        <v>0</v>
      </c>
      <c r="AC1551">
        <v>0</v>
      </c>
      <c r="AD1551">
        <v>0</v>
      </c>
      <c r="AE1551">
        <v>0</v>
      </c>
      <c r="AF1551">
        <v>0</v>
      </c>
      <c r="AG1551">
        <v>0</v>
      </c>
      <c r="AH1551">
        <v>0</v>
      </c>
      <c r="AI1551">
        <v>0</v>
      </c>
      <c r="AJ1551">
        <v>0</v>
      </c>
      <c r="AK1551">
        <v>0</v>
      </c>
      <c r="AL1551">
        <v>0</v>
      </c>
      <c r="AM1551">
        <v>0</v>
      </c>
      <c r="AN1551">
        <v>0</v>
      </c>
      <c r="AO1551">
        <v>600</v>
      </c>
      <c r="AP1551">
        <v>0</v>
      </c>
    </row>
    <row r="1552" spans="1:42" hidden="1">
      <c r="A1552" s="44" t="s">
        <v>3886</v>
      </c>
      <c r="B1552">
        <v>347.96</v>
      </c>
      <c r="C1552">
        <v>0</v>
      </c>
      <c r="D1552" s="1">
        <v>44326</v>
      </c>
      <c r="F1552" s="1">
        <v>44347</v>
      </c>
      <c r="G1552" s="1">
        <v>44326</v>
      </c>
      <c r="H1552" t="s">
        <v>27</v>
      </c>
      <c r="I1552" s="2" t="s">
        <v>35</v>
      </c>
      <c r="J1552" t="s">
        <v>79</v>
      </c>
      <c r="K1552" t="s">
        <v>106</v>
      </c>
      <c r="L1552" t="s">
        <v>445</v>
      </c>
      <c r="M1552" t="s">
        <v>2224</v>
      </c>
      <c r="N1552" t="s">
        <v>3453</v>
      </c>
      <c r="O1552" t="s">
        <v>1838</v>
      </c>
      <c r="P1552" t="s">
        <v>3454</v>
      </c>
      <c r="Q1552">
        <v>100</v>
      </c>
      <c r="R1552">
        <v>347.96</v>
      </c>
      <c r="S1552">
        <v>347.96</v>
      </c>
      <c r="T1552">
        <v>0</v>
      </c>
      <c r="U1552">
        <v>347.96</v>
      </c>
      <c r="V1552">
        <v>347.96</v>
      </c>
      <c r="W1552">
        <v>0</v>
      </c>
      <c r="X1552">
        <v>0</v>
      </c>
      <c r="Y1552">
        <v>0</v>
      </c>
      <c r="Z1552">
        <v>0</v>
      </c>
      <c r="AA1552">
        <v>0</v>
      </c>
      <c r="AB1552">
        <v>0</v>
      </c>
      <c r="AC1552">
        <v>0</v>
      </c>
      <c r="AD1552">
        <v>0</v>
      </c>
      <c r="AE1552">
        <v>0</v>
      </c>
      <c r="AF1552">
        <v>0</v>
      </c>
      <c r="AG1552">
        <v>0</v>
      </c>
      <c r="AH1552">
        <v>0</v>
      </c>
      <c r="AI1552">
        <v>0</v>
      </c>
      <c r="AJ1552">
        <v>0</v>
      </c>
      <c r="AK1552">
        <v>0</v>
      </c>
      <c r="AL1552">
        <v>0</v>
      </c>
      <c r="AM1552">
        <v>0</v>
      </c>
      <c r="AN1552">
        <v>0</v>
      </c>
      <c r="AO1552">
        <v>347.96</v>
      </c>
      <c r="AP1552">
        <v>0</v>
      </c>
    </row>
    <row r="1553" spans="1:42" hidden="1">
      <c r="A1553" s="44" t="s">
        <v>1283</v>
      </c>
      <c r="B1553">
        <v>7360</v>
      </c>
      <c r="C1553">
        <v>0</v>
      </c>
      <c r="D1553" s="1">
        <v>44816</v>
      </c>
      <c r="F1553" s="1">
        <v>46660</v>
      </c>
      <c r="G1553" s="1">
        <v>44816</v>
      </c>
      <c r="H1553" t="s">
        <v>27</v>
      </c>
      <c r="I1553" s="2" t="s">
        <v>93</v>
      </c>
      <c r="J1553" t="s">
        <v>79</v>
      </c>
      <c r="K1553" t="s">
        <v>106</v>
      </c>
      <c r="L1553" t="s">
        <v>325</v>
      </c>
      <c r="M1553" t="s">
        <v>3923</v>
      </c>
      <c r="N1553" t="s">
        <v>704</v>
      </c>
      <c r="O1553" t="s">
        <v>1724</v>
      </c>
      <c r="P1553" t="s">
        <v>3454</v>
      </c>
      <c r="Q1553">
        <v>20</v>
      </c>
      <c r="R1553">
        <v>7360</v>
      </c>
      <c r="S1553">
        <v>368.01</v>
      </c>
      <c r="T1553">
        <v>6991.99</v>
      </c>
      <c r="U1553">
        <v>7360</v>
      </c>
      <c r="V1553">
        <v>1840.01</v>
      </c>
      <c r="W1553">
        <v>5519.99</v>
      </c>
      <c r="X1553">
        <v>1472</v>
      </c>
      <c r="Y1553">
        <v>0</v>
      </c>
      <c r="Z1553">
        <v>0</v>
      </c>
      <c r="AA1553">
        <v>0</v>
      </c>
      <c r="AB1553">
        <v>0</v>
      </c>
      <c r="AC1553">
        <v>122.67</v>
      </c>
      <c r="AD1553">
        <v>122.67</v>
      </c>
      <c r="AE1553">
        <v>122.67</v>
      </c>
      <c r="AF1553">
        <v>122.67</v>
      </c>
      <c r="AG1553">
        <v>122.67</v>
      </c>
      <c r="AH1553">
        <v>122.67</v>
      </c>
      <c r="AI1553">
        <v>122.67</v>
      </c>
      <c r="AJ1553">
        <v>122.67</v>
      </c>
      <c r="AK1553">
        <v>122.67</v>
      </c>
      <c r="AL1553">
        <v>122.67</v>
      </c>
      <c r="AM1553">
        <v>122.67</v>
      </c>
      <c r="AN1553">
        <v>122.63</v>
      </c>
      <c r="AO1553">
        <v>7360</v>
      </c>
      <c r="AP1553">
        <v>1472</v>
      </c>
    </row>
    <row r="1554" spans="1:42" hidden="1">
      <c r="A1554" s="44" t="s">
        <v>3887</v>
      </c>
      <c r="B1554">
        <v>600</v>
      </c>
      <c r="C1554">
        <v>0</v>
      </c>
      <c r="D1554" s="1">
        <v>43556</v>
      </c>
      <c r="F1554" s="1">
        <v>43585</v>
      </c>
      <c r="G1554" s="1">
        <v>43571</v>
      </c>
      <c r="H1554" t="s">
        <v>27</v>
      </c>
      <c r="I1554" s="2" t="s">
        <v>126</v>
      </c>
      <c r="J1554" t="s">
        <v>79</v>
      </c>
      <c r="K1554" t="s">
        <v>27</v>
      </c>
      <c r="L1554" t="s">
        <v>1953</v>
      </c>
      <c r="M1554" t="s">
        <v>3912</v>
      </c>
      <c r="N1554" t="s">
        <v>3453</v>
      </c>
      <c r="O1554" t="s">
        <v>1954</v>
      </c>
      <c r="P1554" t="s">
        <v>3454</v>
      </c>
      <c r="Q1554">
        <v>100</v>
      </c>
      <c r="R1554">
        <v>600</v>
      </c>
      <c r="S1554">
        <v>600</v>
      </c>
      <c r="T1554">
        <v>0</v>
      </c>
      <c r="U1554">
        <v>600</v>
      </c>
      <c r="V1554">
        <v>600</v>
      </c>
      <c r="W1554">
        <v>0</v>
      </c>
      <c r="X1554">
        <v>0</v>
      </c>
      <c r="Y1554">
        <v>0</v>
      </c>
      <c r="Z1554">
        <v>0</v>
      </c>
      <c r="AA1554">
        <v>0</v>
      </c>
      <c r="AB1554">
        <v>0</v>
      </c>
      <c r="AC1554">
        <v>0</v>
      </c>
      <c r="AD1554">
        <v>0</v>
      </c>
      <c r="AE1554">
        <v>0</v>
      </c>
      <c r="AF1554">
        <v>0</v>
      </c>
      <c r="AG1554">
        <v>0</v>
      </c>
      <c r="AH1554">
        <v>0</v>
      </c>
      <c r="AI1554">
        <v>0</v>
      </c>
      <c r="AJ1554">
        <v>0</v>
      </c>
      <c r="AK1554">
        <v>0</v>
      </c>
      <c r="AL1554">
        <v>0</v>
      </c>
      <c r="AM1554">
        <v>0</v>
      </c>
      <c r="AN1554">
        <v>0</v>
      </c>
      <c r="AO1554">
        <v>600</v>
      </c>
      <c r="AP1554">
        <v>0</v>
      </c>
    </row>
    <row r="1555" spans="1:42" hidden="1">
      <c r="A1555" s="44" t="s">
        <v>3888</v>
      </c>
      <c r="B1555">
        <v>347.96</v>
      </c>
      <c r="C1555">
        <v>0</v>
      </c>
      <c r="D1555" s="1">
        <v>44326</v>
      </c>
      <c r="F1555" s="1">
        <v>44347</v>
      </c>
      <c r="G1555" s="1">
        <v>44326</v>
      </c>
      <c r="H1555" t="s">
        <v>27</v>
      </c>
      <c r="I1555" s="2" t="s">
        <v>413</v>
      </c>
      <c r="J1555" t="s">
        <v>79</v>
      </c>
      <c r="K1555" t="s">
        <v>106</v>
      </c>
      <c r="L1555" t="s">
        <v>605</v>
      </c>
      <c r="M1555" t="s">
        <v>2224</v>
      </c>
      <c r="N1555" t="s">
        <v>3453</v>
      </c>
      <c r="O1555" t="s">
        <v>2053</v>
      </c>
      <c r="P1555" t="s">
        <v>3454</v>
      </c>
      <c r="Q1555">
        <v>100</v>
      </c>
      <c r="R1555">
        <v>347.96</v>
      </c>
      <c r="S1555">
        <v>347.96</v>
      </c>
      <c r="T1555">
        <v>0</v>
      </c>
      <c r="U1555">
        <v>347.96</v>
      </c>
      <c r="V1555">
        <v>347.96</v>
      </c>
      <c r="W1555">
        <v>0</v>
      </c>
      <c r="X1555">
        <v>0</v>
      </c>
      <c r="Y1555">
        <v>0</v>
      </c>
      <c r="Z1555">
        <v>0</v>
      </c>
      <c r="AA1555">
        <v>0</v>
      </c>
      <c r="AB1555">
        <v>0</v>
      </c>
      <c r="AC1555">
        <v>0</v>
      </c>
      <c r="AD1555">
        <v>0</v>
      </c>
      <c r="AE1555">
        <v>0</v>
      </c>
      <c r="AF1555">
        <v>0</v>
      </c>
      <c r="AG1555">
        <v>0</v>
      </c>
      <c r="AH1555">
        <v>0</v>
      </c>
      <c r="AI1555">
        <v>0</v>
      </c>
      <c r="AJ1555">
        <v>0</v>
      </c>
      <c r="AK1555">
        <v>0</v>
      </c>
      <c r="AL1555">
        <v>0</v>
      </c>
      <c r="AM1555">
        <v>0</v>
      </c>
      <c r="AN1555">
        <v>0</v>
      </c>
      <c r="AO1555">
        <v>347.96</v>
      </c>
      <c r="AP1555">
        <v>0</v>
      </c>
    </row>
    <row r="1556" spans="1:42" hidden="1">
      <c r="A1556" s="44" t="s">
        <v>1291</v>
      </c>
      <c r="B1556">
        <v>7360</v>
      </c>
      <c r="C1556">
        <v>0</v>
      </c>
      <c r="D1556" s="1">
        <v>44816</v>
      </c>
      <c r="F1556" s="1">
        <v>46660</v>
      </c>
      <c r="G1556" s="1">
        <v>44816</v>
      </c>
      <c r="H1556" t="s">
        <v>27</v>
      </c>
      <c r="I1556" s="2" t="s">
        <v>533</v>
      </c>
      <c r="J1556" t="s">
        <v>79</v>
      </c>
      <c r="K1556" t="s">
        <v>106</v>
      </c>
      <c r="L1556" t="s">
        <v>1294</v>
      </c>
      <c r="M1556" t="s">
        <v>3923</v>
      </c>
      <c r="N1556" t="s">
        <v>704</v>
      </c>
      <c r="O1556" t="s">
        <v>1753</v>
      </c>
      <c r="P1556" t="s">
        <v>3454</v>
      </c>
      <c r="Q1556">
        <v>20</v>
      </c>
      <c r="R1556">
        <v>7360</v>
      </c>
      <c r="S1556">
        <v>368.01</v>
      </c>
      <c r="T1556">
        <v>6991.99</v>
      </c>
      <c r="U1556">
        <v>7360</v>
      </c>
      <c r="V1556">
        <v>1840.01</v>
      </c>
      <c r="W1556">
        <v>5519.99</v>
      </c>
      <c r="X1556">
        <v>1472</v>
      </c>
      <c r="Y1556">
        <v>0</v>
      </c>
      <c r="Z1556">
        <v>0</v>
      </c>
      <c r="AA1556">
        <v>0</v>
      </c>
      <c r="AB1556">
        <v>0</v>
      </c>
      <c r="AC1556">
        <v>122.67</v>
      </c>
      <c r="AD1556">
        <v>122.67</v>
      </c>
      <c r="AE1556">
        <v>122.67</v>
      </c>
      <c r="AF1556">
        <v>122.67</v>
      </c>
      <c r="AG1556">
        <v>122.67</v>
      </c>
      <c r="AH1556">
        <v>122.67</v>
      </c>
      <c r="AI1556">
        <v>122.67</v>
      </c>
      <c r="AJ1556">
        <v>122.67</v>
      </c>
      <c r="AK1556">
        <v>122.67</v>
      </c>
      <c r="AL1556">
        <v>122.67</v>
      </c>
      <c r="AM1556">
        <v>122.67</v>
      </c>
      <c r="AN1556">
        <v>122.63</v>
      </c>
      <c r="AO1556">
        <v>7360</v>
      </c>
      <c r="AP1556">
        <v>1472</v>
      </c>
    </row>
    <row r="1557" spans="1:42" hidden="1">
      <c r="A1557" s="44" t="s">
        <v>3889</v>
      </c>
      <c r="B1557">
        <v>1585.34</v>
      </c>
      <c r="C1557">
        <v>0</v>
      </c>
      <c r="D1557" s="1">
        <v>43580</v>
      </c>
      <c r="F1557" s="1">
        <v>43585</v>
      </c>
      <c r="G1557" s="1">
        <v>43580</v>
      </c>
      <c r="H1557" t="s">
        <v>27</v>
      </c>
      <c r="I1557" t="s">
        <v>733</v>
      </c>
      <c r="J1557" t="s">
        <v>79</v>
      </c>
      <c r="K1557" t="s">
        <v>27</v>
      </c>
      <c r="L1557" t="s">
        <v>34</v>
      </c>
      <c r="M1557" t="s">
        <v>3924</v>
      </c>
      <c r="N1557" t="s">
        <v>3453</v>
      </c>
      <c r="O1557" t="s">
        <v>1665</v>
      </c>
      <c r="P1557" t="s">
        <v>3454</v>
      </c>
      <c r="Q1557">
        <v>100</v>
      </c>
      <c r="R1557">
        <v>1585.34</v>
      </c>
      <c r="S1557">
        <v>1585.34</v>
      </c>
      <c r="T1557">
        <v>0</v>
      </c>
      <c r="U1557">
        <v>1585.34</v>
      </c>
      <c r="V1557">
        <v>1585.34</v>
      </c>
      <c r="W1557">
        <v>0</v>
      </c>
      <c r="X1557">
        <v>0</v>
      </c>
      <c r="Y1557">
        <v>0</v>
      </c>
      <c r="Z1557">
        <v>0</v>
      </c>
      <c r="AA1557">
        <v>0</v>
      </c>
      <c r="AB1557">
        <v>0</v>
      </c>
      <c r="AC1557">
        <v>0</v>
      </c>
      <c r="AD1557">
        <v>0</v>
      </c>
      <c r="AE1557">
        <v>0</v>
      </c>
      <c r="AF1557">
        <v>0</v>
      </c>
      <c r="AG1557">
        <v>0</v>
      </c>
      <c r="AH1557">
        <v>0</v>
      </c>
      <c r="AI1557">
        <v>0</v>
      </c>
      <c r="AJ1557">
        <v>0</v>
      </c>
      <c r="AK1557">
        <v>0</v>
      </c>
      <c r="AL1557">
        <v>0</v>
      </c>
      <c r="AM1557">
        <v>0</v>
      </c>
      <c r="AN1557">
        <v>0</v>
      </c>
      <c r="AO1557">
        <v>1585.34</v>
      </c>
      <c r="AP1557">
        <v>0</v>
      </c>
    </row>
    <row r="1558" spans="1:42" hidden="1">
      <c r="A1558" s="44" t="s">
        <v>3890</v>
      </c>
      <c r="B1558">
        <v>521.04999999999995</v>
      </c>
      <c r="C1558">
        <v>0</v>
      </c>
      <c r="D1558" s="1">
        <v>44326</v>
      </c>
      <c r="F1558" s="1">
        <v>44347</v>
      </c>
      <c r="G1558" s="1">
        <v>44326</v>
      </c>
      <c r="H1558" t="s">
        <v>27</v>
      </c>
      <c r="I1558" s="2" t="s">
        <v>35</v>
      </c>
      <c r="J1558" t="s">
        <v>79</v>
      </c>
      <c r="K1558" t="s">
        <v>106</v>
      </c>
      <c r="L1558" t="s">
        <v>445</v>
      </c>
      <c r="M1558" t="s">
        <v>3925</v>
      </c>
      <c r="N1558" t="s">
        <v>3453</v>
      </c>
      <c r="O1558" t="s">
        <v>1838</v>
      </c>
      <c r="P1558" t="s">
        <v>3454</v>
      </c>
      <c r="Q1558">
        <v>100</v>
      </c>
      <c r="R1558">
        <v>521.04999999999995</v>
      </c>
      <c r="S1558">
        <v>521.04999999999995</v>
      </c>
      <c r="T1558">
        <v>0</v>
      </c>
      <c r="U1558">
        <v>521.04999999999995</v>
      </c>
      <c r="V1558">
        <v>521.04999999999995</v>
      </c>
      <c r="W1558">
        <v>0</v>
      </c>
      <c r="X1558">
        <v>0</v>
      </c>
      <c r="Y1558">
        <v>0</v>
      </c>
      <c r="Z1558">
        <v>0</v>
      </c>
      <c r="AA1558">
        <v>0</v>
      </c>
      <c r="AB1558">
        <v>0</v>
      </c>
      <c r="AC1558">
        <v>0</v>
      </c>
      <c r="AD1558">
        <v>0</v>
      </c>
      <c r="AE1558">
        <v>0</v>
      </c>
      <c r="AF1558">
        <v>0</v>
      </c>
      <c r="AG1558">
        <v>0</v>
      </c>
      <c r="AH1558">
        <v>0</v>
      </c>
      <c r="AI1558">
        <v>0</v>
      </c>
      <c r="AJ1558">
        <v>0</v>
      </c>
      <c r="AK1558">
        <v>0</v>
      </c>
      <c r="AL1558">
        <v>0</v>
      </c>
      <c r="AM1558">
        <v>0</v>
      </c>
      <c r="AN1558">
        <v>0</v>
      </c>
      <c r="AO1558">
        <v>521.04999999999995</v>
      </c>
      <c r="AP1558">
        <v>0</v>
      </c>
    </row>
    <row r="1559" spans="1:42" hidden="1">
      <c r="A1559" s="44" t="s">
        <v>3891</v>
      </c>
      <c r="B1559">
        <v>799</v>
      </c>
      <c r="C1559">
        <v>0</v>
      </c>
      <c r="D1559" s="1">
        <v>43691</v>
      </c>
      <c r="F1559" s="1">
        <v>43708</v>
      </c>
      <c r="G1559" s="1">
        <v>43691</v>
      </c>
      <c r="H1559" t="s">
        <v>27</v>
      </c>
      <c r="I1559" s="2" t="s">
        <v>277</v>
      </c>
      <c r="J1559" t="s">
        <v>79</v>
      </c>
      <c r="K1559" t="s">
        <v>27</v>
      </c>
      <c r="L1559" t="s">
        <v>677</v>
      </c>
      <c r="M1559" t="s">
        <v>3814</v>
      </c>
      <c r="N1559" t="s">
        <v>3453</v>
      </c>
      <c r="O1559" t="s">
        <v>1776</v>
      </c>
      <c r="P1559" t="s">
        <v>3454</v>
      </c>
      <c r="Q1559">
        <v>100</v>
      </c>
      <c r="R1559">
        <v>799</v>
      </c>
      <c r="S1559">
        <v>799</v>
      </c>
      <c r="T1559">
        <v>0</v>
      </c>
      <c r="U1559">
        <v>799</v>
      </c>
      <c r="V1559">
        <v>799</v>
      </c>
      <c r="W1559">
        <v>0</v>
      </c>
      <c r="X1559">
        <v>0</v>
      </c>
      <c r="Y1559">
        <v>0</v>
      </c>
      <c r="Z1559">
        <v>0</v>
      </c>
      <c r="AA1559">
        <v>0</v>
      </c>
      <c r="AB1559">
        <v>0</v>
      </c>
      <c r="AC1559">
        <v>0</v>
      </c>
      <c r="AD1559">
        <v>0</v>
      </c>
      <c r="AE1559">
        <v>0</v>
      </c>
      <c r="AF1559">
        <v>0</v>
      </c>
      <c r="AG1559">
        <v>0</v>
      </c>
      <c r="AH1559">
        <v>0</v>
      </c>
      <c r="AI1559">
        <v>0</v>
      </c>
      <c r="AJ1559">
        <v>0</v>
      </c>
      <c r="AK1559">
        <v>0</v>
      </c>
      <c r="AL1559">
        <v>0</v>
      </c>
      <c r="AM1559">
        <v>0</v>
      </c>
      <c r="AN1559">
        <v>0</v>
      </c>
      <c r="AO1559">
        <v>799</v>
      </c>
      <c r="AP1559">
        <v>0</v>
      </c>
    </row>
    <row r="1560" spans="1:42" hidden="1">
      <c r="A1560" s="44" t="s">
        <v>3892</v>
      </c>
      <c r="B1560">
        <v>521.04999999999995</v>
      </c>
      <c r="C1560">
        <v>0</v>
      </c>
      <c r="D1560" s="1">
        <v>44326</v>
      </c>
      <c r="F1560" s="1">
        <v>44347</v>
      </c>
      <c r="G1560" s="1">
        <v>44326</v>
      </c>
      <c r="H1560" t="s">
        <v>27</v>
      </c>
      <c r="I1560" s="2" t="s">
        <v>413</v>
      </c>
      <c r="J1560" t="s">
        <v>79</v>
      </c>
      <c r="K1560" t="s">
        <v>106</v>
      </c>
      <c r="L1560" t="s">
        <v>605</v>
      </c>
      <c r="M1560" t="s">
        <v>3925</v>
      </c>
      <c r="N1560" t="s">
        <v>3453</v>
      </c>
      <c r="O1560" t="s">
        <v>2053</v>
      </c>
      <c r="P1560" t="s">
        <v>3454</v>
      </c>
      <c r="Q1560">
        <v>100</v>
      </c>
      <c r="R1560">
        <v>521.04999999999995</v>
      </c>
      <c r="S1560">
        <v>521.04999999999995</v>
      </c>
      <c r="T1560">
        <v>0</v>
      </c>
      <c r="U1560">
        <v>521.04999999999995</v>
      </c>
      <c r="V1560">
        <v>521.04999999999995</v>
      </c>
      <c r="W1560">
        <v>0</v>
      </c>
      <c r="X1560">
        <v>0</v>
      </c>
      <c r="Y1560">
        <v>0</v>
      </c>
      <c r="Z1560">
        <v>0</v>
      </c>
      <c r="AA1560">
        <v>0</v>
      </c>
      <c r="AB1560">
        <v>0</v>
      </c>
      <c r="AC1560">
        <v>0</v>
      </c>
      <c r="AD1560">
        <v>0</v>
      </c>
      <c r="AE1560">
        <v>0</v>
      </c>
      <c r="AF1560">
        <v>0</v>
      </c>
      <c r="AG1560">
        <v>0</v>
      </c>
      <c r="AH1560">
        <v>0</v>
      </c>
      <c r="AI1560">
        <v>0</v>
      </c>
      <c r="AJ1560">
        <v>0</v>
      </c>
      <c r="AK1560">
        <v>0</v>
      </c>
      <c r="AL1560">
        <v>0</v>
      </c>
      <c r="AM1560">
        <v>0</v>
      </c>
      <c r="AN1560">
        <v>0</v>
      </c>
      <c r="AO1560">
        <v>521.04999999999995</v>
      </c>
      <c r="AP1560">
        <v>0</v>
      </c>
    </row>
    <row r="1561" spans="1:42" hidden="1">
      <c r="A1561" s="44" t="s">
        <v>3893</v>
      </c>
      <c r="B1561">
        <v>799</v>
      </c>
      <c r="C1561">
        <v>0</v>
      </c>
      <c r="D1561" s="1">
        <v>43691</v>
      </c>
      <c r="F1561" s="1">
        <v>43708</v>
      </c>
      <c r="G1561" s="1">
        <v>43691</v>
      </c>
      <c r="H1561" t="s">
        <v>27</v>
      </c>
      <c r="I1561" s="2" t="s">
        <v>341</v>
      </c>
      <c r="J1561" t="s">
        <v>79</v>
      </c>
      <c r="K1561" t="s">
        <v>27</v>
      </c>
      <c r="L1561" t="s">
        <v>1823</v>
      </c>
      <c r="M1561" t="s">
        <v>3814</v>
      </c>
      <c r="N1561" t="s">
        <v>3453</v>
      </c>
      <c r="O1561" t="s">
        <v>1824</v>
      </c>
      <c r="P1561" t="s">
        <v>3454</v>
      </c>
      <c r="Q1561">
        <v>100</v>
      </c>
      <c r="R1561">
        <v>799</v>
      </c>
      <c r="S1561">
        <v>799</v>
      </c>
      <c r="T1561">
        <v>0</v>
      </c>
      <c r="U1561">
        <v>799</v>
      </c>
      <c r="V1561">
        <v>799</v>
      </c>
      <c r="W1561">
        <v>0</v>
      </c>
      <c r="X1561">
        <v>0</v>
      </c>
      <c r="Y1561">
        <v>0</v>
      </c>
      <c r="Z1561">
        <v>0</v>
      </c>
      <c r="AA1561">
        <v>0</v>
      </c>
      <c r="AB1561">
        <v>0</v>
      </c>
      <c r="AC1561">
        <v>0</v>
      </c>
      <c r="AD1561">
        <v>0</v>
      </c>
      <c r="AE1561">
        <v>0</v>
      </c>
      <c r="AF1561">
        <v>0</v>
      </c>
      <c r="AG1561">
        <v>0</v>
      </c>
      <c r="AH1561">
        <v>0</v>
      </c>
      <c r="AI1561">
        <v>0</v>
      </c>
      <c r="AJ1561">
        <v>0</v>
      </c>
      <c r="AK1561">
        <v>0</v>
      </c>
      <c r="AL1561">
        <v>0</v>
      </c>
      <c r="AM1561">
        <v>0</v>
      </c>
      <c r="AN1561">
        <v>0</v>
      </c>
      <c r="AO1561">
        <v>799</v>
      </c>
      <c r="AP1561">
        <v>0</v>
      </c>
    </row>
    <row r="1562" spans="1:42" hidden="1">
      <c r="A1562" s="44" t="s">
        <v>3894</v>
      </c>
      <c r="B1562">
        <v>332.52</v>
      </c>
      <c r="C1562">
        <v>0</v>
      </c>
      <c r="D1562" s="1">
        <v>44326</v>
      </c>
      <c r="F1562" s="1">
        <v>44347</v>
      </c>
      <c r="G1562" s="1">
        <v>44326</v>
      </c>
      <c r="H1562" t="s">
        <v>27</v>
      </c>
      <c r="I1562" s="2" t="s">
        <v>35</v>
      </c>
      <c r="J1562" t="s">
        <v>79</v>
      </c>
      <c r="K1562" t="s">
        <v>106</v>
      </c>
      <c r="L1562" t="s">
        <v>445</v>
      </c>
      <c r="M1562" t="s">
        <v>3184</v>
      </c>
      <c r="N1562" t="s">
        <v>3453</v>
      </c>
      <c r="O1562" t="s">
        <v>1838</v>
      </c>
      <c r="P1562" t="s">
        <v>3454</v>
      </c>
      <c r="Q1562">
        <v>100</v>
      </c>
      <c r="R1562">
        <v>332.52</v>
      </c>
      <c r="S1562">
        <v>332.52</v>
      </c>
      <c r="T1562">
        <v>0</v>
      </c>
      <c r="U1562">
        <v>332.52</v>
      </c>
      <c r="V1562">
        <v>332.52</v>
      </c>
      <c r="W1562">
        <v>0</v>
      </c>
      <c r="X1562">
        <v>0</v>
      </c>
      <c r="Y1562">
        <v>0</v>
      </c>
      <c r="Z1562">
        <v>0</v>
      </c>
      <c r="AA1562">
        <v>0</v>
      </c>
      <c r="AB1562">
        <v>0</v>
      </c>
      <c r="AC1562">
        <v>0</v>
      </c>
      <c r="AD1562">
        <v>0</v>
      </c>
      <c r="AE1562">
        <v>0</v>
      </c>
      <c r="AF1562">
        <v>0</v>
      </c>
      <c r="AG1562">
        <v>0</v>
      </c>
      <c r="AH1562">
        <v>0</v>
      </c>
      <c r="AI1562">
        <v>0</v>
      </c>
      <c r="AJ1562">
        <v>0</v>
      </c>
      <c r="AK1562">
        <v>0</v>
      </c>
      <c r="AL1562">
        <v>0</v>
      </c>
      <c r="AM1562">
        <v>0</v>
      </c>
      <c r="AN1562">
        <v>0</v>
      </c>
      <c r="AO1562">
        <v>332.52</v>
      </c>
      <c r="AP1562">
        <v>0</v>
      </c>
    </row>
    <row r="1563" spans="1:42" hidden="1">
      <c r="A1563" s="44" t="s">
        <v>1299</v>
      </c>
      <c r="B1563">
        <v>11481.06</v>
      </c>
      <c r="C1563">
        <v>0</v>
      </c>
      <c r="D1563" s="1">
        <v>44873</v>
      </c>
      <c r="F1563" s="1">
        <v>46752</v>
      </c>
      <c r="G1563" s="1">
        <v>44873</v>
      </c>
      <c r="H1563" t="s">
        <v>27</v>
      </c>
      <c r="I1563" t="s">
        <v>1301</v>
      </c>
      <c r="J1563" t="s">
        <v>79</v>
      </c>
      <c r="K1563" t="s">
        <v>106</v>
      </c>
      <c r="L1563" t="s">
        <v>1302</v>
      </c>
      <c r="M1563" t="s">
        <v>3926</v>
      </c>
      <c r="N1563" t="s">
        <v>704</v>
      </c>
      <c r="O1563" t="s">
        <v>2663</v>
      </c>
      <c r="P1563" t="s">
        <v>3454</v>
      </c>
      <c r="Q1563">
        <v>20</v>
      </c>
      <c r="R1563">
        <v>11481.06</v>
      </c>
      <c r="S1563">
        <v>191.35</v>
      </c>
      <c r="T1563">
        <v>11289.71</v>
      </c>
      <c r="U1563">
        <v>11481.06</v>
      </c>
      <c r="V1563">
        <v>2487.56</v>
      </c>
      <c r="W1563">
        <v>8993.5</v>
      </c>
      <c r="X1563">
        <v>2296.21</v>
      </c>
      <c r="Y1563">
        <v>0</v>
      </c>
      <c r="Z1563">
        <v>0</v>
      </c>
      <c r="AA1563">
        <v>0</v>
      </c>
      <c r="AB1563">
        <v>0</v>
      </c>
      <c r="AC1563">
        <v>191.35</v>
      </c>
      <c r="AD1563">
        <v>191.35</v>
      </c>
      <c r="AE1563">
        <v>191.35</v>
      </c>
      <c r="AF1563">
        <v>191.35</v>
      </c>
      <c r="AG1563">
        <v>191.35</v>
      </c>
      <c r="AH1563">
        <v>191.35</v>
      </c>
      <c r="AI1563">
        <v>191.35</v>
      </c>
      <c r="AJ1563">
        <v>191.35</v>
      </c>
      <c r="AK1563">
        <v>191.35</v>
      </c>
      <c r="AL1563">
        <v>191.35</v>
      </c>
      <c r="AM1563">
        <v>191.35</v>
      </c>
      <c r="AN1563">
        <v>191.36</v>
      </c>
      <c r="AO1563">
        <v>11481.06</v>
      </c>
      <c r="AP1563">
        <v>2296.21</v>
      </c>
    </row>
    <row r="1564" spans="1:42" hidden="1">
      <c r="A1564" s="44" t="s">
        <v>3895</v>
      </c>
      <c r="B1564">
        <v>600</v>
      </c>
      <c r="C1564">
        <v>0</v>
      </c>
      <c r="D1564" s="1">
        <v>43691</v>
      </c>
      <c r="F1564" s="1">
        <v>43708</v>
      </c>
      <c r="G1564" s="1">
        <v>43691</v>
      </c>
      <c r="H1564" t="s">
        <v>27</v>
      </c>
      <c r="I1564" s="2" t="s">
        <v>277</v>
      </c>
      <c r="J1564" t="s">
        <v>79</v>
      </c>
      <c r="K1564" t="s">
        <v>27</v>
      </c>
      <c r="L1564" t="s">
        <v>677</v>
      </c>
      <c r="M1564" t="s">
        <v>3912</v>
      </c>
      <c r="N1564" t="s">
        <v>27</v>
      </c>
      <c r="O1564" t="s">
        <v>1776</v>
      </c>
      <c r="P1564" t="s">
        <v>3454</v>
      </c>
      <c r="Q1564">
        <v>100</v>
      </c>
      <c r="R1564">
        <v>600</v>
      </c>
      <c r="S1564">
        <v>600</v>
      </c>
      <c r="T1564">
        <v>0</v>
      </c>
      <c r="U1564">
        <v>600</v>
      </c>
      <c r="V1564">
        <v>600</v>
      </c>
      <c r="W1564">
        <v>0</v>
      </c>
      <c r="X1564">
        <v>0</v>
      </c>
      <c r="Y1564">
        <v>0</v>
      </c>
      <c r="Z1564">
        <v>0</v>
      </c>
      <c r="AA1564">
        <v>0</v>
      </c>
      <c r="AB1564">
        <v>0</v>
      </c>
      <c r="AC1564">
        <v>0</v>
      </c>
      <c r="AD1564">
        <v>0</v>
      </c>
      <c r="AE1564">
        <v>0</v>
      </c>
      <c r="AF1564">
        <v>0</v>
      </c>
      <c r="AG1564">
        <v>0</v>
      </c>
      <c r="AH1564">
        <v>0</v>
      </c>
      <c r="AI1564">
        <v>0</v>
      </c>
      <c r="AJ1564">
        <v>0</v>
      </c>
      <c r="AK1564">
        <v>0</v>
      </c>
      <c r="AL1564">
        <v>0</v>
      </c>
      <c r="AM1564">
        <v>0</v>
      </c>
      <c r="AN1564">
        <v>0</v>
      </c>
      <c r="AO1564">
        <v>600</v>
      </c>
      <c r="AP1564">
        <v>0</v>
      </c>
    </row>
    <row r="1565" spans="1:42" hidden="1">
      <c r="A1565" s="44" t="s">
        <v>3896</v>
      </c>
      <c r="B1565">
        <v>332.52</v>
      </c>
      <c r="C1565">
        <v>0</v>
      </c>
      <c r="D1565" s="1">
        <v>44326</v>
      </c>
      <c r="F1565" s="1">
        <v>44347</v>
      </c>
      <c r="G1565" s="1">
        <v>44326</v>
      </c>
      <c r="H1565" t="s">
        <v>27</v>
      </c>
      <c r="I1565" s="2" t="s">
        <v>413</v>
      </c>
      <c r="J1565" t="s">
        <v>79</v>
      </c>
      <c r="K1565" t="s">
        <v>106</v>
      </c>
      <c r="L1565" t="s">
        <v>605</v>
      </c>
      <c r="M1565" t="s">
        <v>3184</v>
      </c>
      <c r="N1565" t="s">
        <v>3453</v>
      </c>
      <c r="O1565" t="s">
        <v>2053</v>
      </c>
      <c r="P1565" t="s">
        <v>3454</v>
      </c>
      <c r="Q1565">
        <v>100</v>
      </c>
      <c r="R1565">
        <v>332.52</v>
      </c>
      <c r="S1565">
        <v>332.52</v>
      </c>
      <c r="T1565">
        <v>0</v>
      </c>
      <c r="U1565">
        <v>332.52</v>
      </c>
      <c r="V1565">
        <v>332.52</v>
      </c>
      <c r="W1565">
        <v>0</v>
      </c>
      <c r="X1565">
        <v>0</v>
      </c>
      <c r="Y1565">
        <v>0</v>
      </c>
      <c r="Z1565">
        <v>0</v>
      </c>
      <c r="AA1565">
        <v>0</v>
      </c>
      <c r="AB1565">
        <v>0</v>
      </c>
      <c r="AC1565">
        <v>0</v>
      </c>
      <c r="AD1565">
        <v>0</v>
      </c>
      <c r="AE1565">
        <v>0</v>
      </c>
      <c r="AF1565">
        <v>0</v>
      </c>
      <c r="AG1565">
        <v>0</v>
      </c>
      <c r="AH1565">
        <v>0</v>
      </c>
      <c r="AI1565">
        <v>0</v>
      </c>
      <c r="AJ1565">
        <v>0</v>
      </c>
      <c r="AK1565">
        <v>0</v>
      </c>
      <c r="AL1565">
        <v>0</v>
      </c>
      <c r="AM1565">
        <v>0</v>
      </c>
      <c r="AN1565">
        <v>0</v>
      </c>
      <c r="AO1565">
        <v>332.52</v>
      </c>
      <c r="AP1565">
        <v>0</v>
      </c>
    </row>
    <row r="1566" spans="1:42" hidden="1">
      <c r="A1566" s="44" t="s">
        <v>3897</v>
      </c>
      <c r="B1566">
        <v>600</v>
      </c>
      <c r="C1566">
        <v>0</v>
      </c>
      <c r="D1566" s="1">
        <v>43691</v>
      </c>
      <c r="F1566" s="1">
        <v>43708</v>
      </c>
      <c r="G1566" s="1">
        <v>43691</v>
      </c>
      <c r="H1566" t="s">
        <v>27</v>
      </c>
      <c r="I1566" s="2" t="s">
        <v>341</v>
      </c>
      <c r="J1566" t="s">
        <v>79</v>
      </c>
      <c r="K1566" t="s">
        <v>27</v>
      </c>
      <c r="L1566" t="s">
        <v>1823</v>
      </c>
      <c r="M1566" t="s">
        <v>3912</v>
      </c>
      <c r="N1566" t="s">
        <v>27</v>
      </c>
      <c r="O1566" t="s">
        <v>1824</v>
      </c>
      <c r="P1566" t="s">
        <v>3454</v>
      </c>
      <c r="Q1566">
        <v>100</v>
      </c>
      <c r="R1566">
        <v>600</v>
      </c>
      <c r="S1566">
        <v>600</v>
      </c>
      <c r="T1566">
        <v>0</v>
      </c>
      <c r="U1566">
        <v>600</v>
      </c>
      <c r="V1566">
        <v>600</v>
      </c>
      <c r="W1566">
        <v>0</v>
      </c>
      <c r="X1566">
        <v>0</v>
      </c>
      <c r="Y1566">
        <v>0</v>
      </c>
      <c r="Z1566">
        <v>0</v>
      </c>
      <c r="AA1566">
        <v>0</v>
      </c>
      <c r="AB1566">
        <v>0</v>
      </c>
      <c r="AC1566">
        <v>0</v>
      </c>
      <c r="AD1566">
        <v>0</v>
      </c>
      <c r="AE1566">
        <v>0</v>
      </c>
      <c r="AF1566">
        <v>0</v>
      </c>
      <c r="AG1566">
        <v>0</v>
      </c>
      <c r="AH1566">
        <v>0</v>
      </c>
      <c r="AI1566">
        <v>0</v>
      </c>
      <c r="AJ1566">
        <v>0</v>
      </c>
      <c r="AK1566">
        <v>0</v>
      </c>
      <c r="AL1566">
        <v>0</v>
      </c>
      <c r="AM1566">
        <v>0</v>
      </c>
      <c r="AN1566">
        <v>0</v>
      </c>
      <c r="AO1566">
        <v>600</v>
      </c>
      <c r="AP1566">
        <v>0</v>
      </c>
    </row>
    <row r="1567" spans="1:42" hidden="1">
      <c r="A1567" s="44" t="s">
        <v>3898</v>
      </c>
      <c r="B1567">
        <v>5200</v>
      </c>
      <c r="C1567">
        <v>0</v>
      </c>
      <c r="D1567" s="1">
        <v>44329</v>
      </c>
      <c r="F1567" s="1">
        <v>44347</v>
      </c>
      <c r="G1567" s="1">
        <v>44329</v>
      </c>
      <c r="H1567" t="s">
        <v>27</v>
      </c>
      <c r="I1567" s="2" t="s">
        <v>413</v>
      </c>
      <c r="J1567" t="s">
        <v>79</v>
      </c>
      <c r="K1567" t="s">
        <v>106</v>
      </c>
      <c r="L1567" t="s">
        <v>605</v>
      </c>
      <c r="M1567" t="s">
        <v>3917</v>
      </c>
      <c r="N1567" t="s">
        <v>3453</v>
      </c>
      <c r="O1567" t="s">
        <v>2053</v>
      </c>
      <c r="P1567" t="s">
        <v>3454</v>
      </c>
      <c r="Q1567">
        <v>100</v>
      </c>
      <c r="R1567">
        <v>5200</v>
      </c>
      <c r="S1567">
        <v>5200</v>
      </c>
      <c r="T1567">
        <v>0</v>
      </c>
      <c r="U1567">
        <v>5200</v>
      </c>
      <c r="V1567">
        <v>5200</v>
      </c>
      <c r="W1567">
        <v>0</v>
      </c>
      <c r="X1567">
        <v>0</v>
      </c>
      <c r="Y1567">
        <v>0</v>
      </c>
      <c r="Z1567">
        <v>0</v>
      </c>
      <c r="AA1567">
        <v>0</v>
      </c>
      <c r="AB1567">
        <v>0</v>
      </c>
      <c r="AC1567">
        <v>0</v>
      </c>
      <c r="AD1567">
        <v>0</v>
      </c>
      <c r="AE1567">
        <v>0</v>
      </c>
      <c r="AF1567">
        <v>0</v>
      </c>
      <c r="AG1567">
        <v>0</v>
      </c>
      <c r="AH1567">
        <v>0</v>
      </c>
      <c r="AI1567">
        <v>0</v>
      </c>
      <c r="AJ1567">
        <v>0</v>
      </c>
      <c r="AK1567">
        <v>0</v>
      </c>
      <c r="AL1567">
        <v>0</v>
      </c>
      <c r="AM1567">
        <v>0</v>
      </c>
      <c r="AN1567">
        <v>0</v>
      </c>
      <c r="AO1567">
        <v>5200</v>
      </c>
      <c r="AP1567">
        <v>0</v>
      </c>
    </row>
    <row r="1568" spans="1:42" hidden="1">
      <c r="A1568" s="44" t="s">
        <v>3899</v>
      </c>
      <c r="B1568">
        <v>5200</v>
      </c>
      <c r="C1568">
        <v>0</v>
      </c>
      <c r="D1568" s="1">
        <v>43691</v>
      </c>
      <c r="F1568" s="1">
        <v>43708</v>
      </c>
      <c r="G1568" s="1">
        <v>43691</v>
      </c>
      <c r="H1568" t="s">
        <v>27</v>
      </c>
      <c r="I1568" s="2" t="s">
        <v>277</v>
      </c>
      <c r="J1568" t="s">
        <v>79</v>
      </c>
      <c r="K1568" t="s">
        <v>27</v>
      </c>
      <c r="L1568" t="s">
        <v>677</v>
      </c>
      <c r="M1568" t="s">
        <v>3927</v>
      </c>
      <c r="N1568" t="s">
        <v>27</v>
      </c>
      <c r="O1568" t="s">
        <v>1776</v>
      </c>
      <c r="P1568" t="s">
        <v>3454</v>
      </c>
      <c r="Q1568">
        <v>100</v>
      </c>
      <c r="R1568">
        <v>5200</v>
      </c>
      <c r="S1568">
        <v>5200</v>
      </c>
      <c r="T1568">
        <v>0</v>
      </c>
      <c r="U1568">
        <v>5200</v>
      </c>
      <c r="V1568">
        <v>5200</v>
      </c>
      <c r="W1568">
        <v>0</v>
      </c>
      <c r="X1568">
        <v>0</v>
      </c>
      <c r="Y1568">
        <v>0</v>
      </c>
      <c r="Z1568">
        <v>0</v>
      </c>
      <c r="AA1568">
        <v>0</v>
      </c>
      <c r="AB1568">
        <v>0</v>
      </c>
      <c r="AC1568">
        <v>0</v>
      </c>
      <c r="AD1568">
        <v>0</v>
      </c>
      <c r="AE1568">
        <v>0</v>
      </c>
      <c r="AF1568">
        <v>0</v>
      </c>
      <c r="AG1568">
        <v>0</v>
      </c>
      <c r="AH1568">
        <v>0</v>
      </c>
      <c r="AI1568">
        <v>0</v>
      </c>
      <c r="AJ1568">
        <v>0</v>
      </c>
      <c r="AK1568">
        <v>0</v>
      </c>
      <c r="AL1568">
        <v>0</v>
      </c>
      <c r="AM1568">
        <v>0</v>
      </c>
      <c r="AN1568">
        <v>0</v>
      </c>
      <c r="AO1568">
        <v>5200</v>
      </c>
      <c r="AP1568">
        <v>0</v>
      </c>
    </row>
    <row r="1569" spans="1:42" hidden="1">
      <c r="A1569" s="44" t="s">
        <v>3900</v>
      </c>
      <c r="B1569">
        <v>5200</v>
      </c>
      <c r="C1569">
        <v>0</v>
      </c>
      <c r="D1569" s="1">
        <v>44329</v>
      </c>
      <c r="F1569" s="1">
        <v>44347</v>
      </c>
      <c r="G1569" s="1">
        <v>44329</v>
      </c>
      <c r="H1569" t="s">
        <v>27</v>
      </c>
      <c r="I1569" s="2" t="s">
        <v>35</v>
      </c>
      <c r="J1569" t="s">
        <v>79</v>
      </c>
      <c r="K1569" t="s">
        <v>106</v>
      </c>
      <c r="L1569" t="s">
        <v>445</v>
      </c>
      <c r="M1569" t="s">
        <v>3917</v>
      </c>
      <c r="N1569" t="s">
        <v>3453</v>
      </c>
      <c r="O1569" t="s">
        <v>1838</v>
      </c>
      <c r="P1569" t="s">
        <v>3454</v>
      </c>
      <c r="Q1569">
        <v>100</v>
      </c>
      <c r="R1569">
        <v>5200</v>
      </c>
      <c r="S1569">
        <v>5200</v>
      </c>
      <c r="T1569">
        <v>0</v>
      </c>
      <c r="U1569">
        <v>5200</v>
      </c>
      <c r="V1569">
        <v>5200</v>
      </c>
      <c r="W1569">
        <v>0</v>
      </c>
      <c r="X1569">
        <v>0</v>
      </c>
      <c r="Y1569">
        <v>0</v>
      </c>
      <c r="Z1569">
        <v>0</v>
      </c>
      <c r="AA1569">
        <v>0</v>
      </c>
      <c r="AB1569">
        <v>0</v>
      </c>
      <c r="AC1569">
        <v>0</v>
      </c>
      <c r="AD1569">
        <v>0</v>
      </c>
      <c r="AE1569">
        <v>0</v>
      </c>
      <c r="AF1569">
        <v>0</v>
      </c>
      <c r="AG1569">
        <v>0</v>
      </c>
      <c r="AH1569">
        <v>0</v>
      </c>
      <c r="AI1569">
        <v>0</v>
      </c>
      <c r="AJ1569">
        <v>0</v>
      </c>
      <c r="AK1569">
        <v>0</v>
      </c>
      <c r="AL1569">
        <v>0</v>
      </c>
      <c r="AM1569">
        <v>0</v>
      </c>
      <c r="AN1569">
        <v>0</v>
      </c>
      <c r="AO1569">
        <v>5200</v>
      </c>
      <c r="AP1569">
        <v>0</v>
      </c>
    </row>
    <row r="1570" spans="1:42" hidden="1">
      <c r="A1570" s="44" t="s">
        <v>3901</v>
      </c>
      <c r="B1570">
        <v>5200</v>
      </c>
      <c r="C1570">
        <v>0</v>
      </c>
      <c r="D1570" s="1">
        <v>43691</v>
      </c>
      <c r="F1570" s="1">
        <v>43708</v>
      </c>
      <c r="G1570" s="1">
        <v>43691</v>
      </c>
      <c r="H1570" t="s">
        <v>27</v>
      </c>
      <c r="I1570" s="2" t="s">
        <v>341</v>
      </c>
      <c r="J1570" t="s">
        <v>79</v>
      </c>
      <c r="K1570" t="s">
        <v>27</v>
      </c>
      <c r="L1570" t="s">
        <v>1823</v>
      </c>
      <c r="M1570" t="s">
        <v>3927</v>
      </c>
      <c r="N1570" t="s">
        <v>27</v>
      </c>
      <c r="O1570" t="s">
        <v>1824</v>
      </c>
      <c r="P1570" t="s">
        <v>3454</v>
      </c>
      <c r="Q1570">
        <v>100</v>
      </c>
      <c r="R1570">
        <v>5200</v>
      </c>
      <c r="S1570">
        <v>5200</v>
      </c>
      <c r="T1570">
        <v>0</v>
      </c>
      <c r="U1570">
        <v>5200</v>
      </c>
      <c r="V1570">
        <v>5200</v>
      </c>
      <c r="W1570">
        <v>0</v>
      </c>
      <c r="X1570">
        <v>0</v>
      </c>
      <c r="Y1570">
        <v>0</v>
      </c>
      <c r="Z1570">
        <v>0</v>
      </c>
      <c r="AA1570">
        <v>0</v>
      </c>
      <c r="AB1570">
        <v>0</v>
      </c>
      <c r="AC1570">
        <v>0</v>
      </c>
      <c r="AD1570">
        <v>0</v>
      </c>
      <c r="AE1570">
        <v>0</v>
      </c>
      <c r="AF1570">
        <v>0</v>
      </c>
      <c r="AG1570">
        <v>0</v>
      </c>
      <c r="AH1570">
        <v>0</v>
      </c>
      <c r="AI1570">
        <v>0</v>
      </c>
      <c r="AJ1570">
        <v>0</v>
      </c>
      <c r="AK1570">
        <v>0</v>
      </c>
      <c r="AL1570">
        <v>0</v>
      </c>
      <c r="AM1570">
        <v>0</v>
      </c>
      <c r="AN1570">
        <v>0</v>
      </c>
      <c r="AO1570">
        <v>5200</v>
      </c>
      <c r="AP1570">
        <v>0</v>
      </c>
    </row>
    <row r="1571" spans="1:42" hidden="1">
      <c r="A1571" s="44" t="s">
        <v>3902</v>
      </c>
      <c r="B1571">
        <v>5200</v>
      </c>
      <c r="C1571">
        <v>0</v>
      </c>
      <c r="D1571" s="1">
        <v>44329</v>
      </c>
      <c r="F1571" s="1">
        <v>44347</v>
      </c>
      <c r="G1571" s="1">
        <v>44329</v>
      </c>
      <c r="H1571" t="s">
        <v>27</v>
      </c>
      <c r="I1571" s="2" t="s">
        <v>35</v>
      </c>
      <c r="J1571" t="s">
        <v>79</v>
      </c>
      <c r="K1571" t="s">
        <v>106</v>
      </c>
      <c r="L1571" t="s">
        <v>445</v>
      </c>
      <c r="M1571" t="s">
        <v>3917</v>
      </c>
      <c r="N1571" t="s">
        <v>3453</v>
      </c>
      <c r="O1571" t="s">
        <v>1838</v>
      </c>
      <c r="P1571" t="s">
        <v>3454</v>
      </c>
      <c r="Q1571">
        <v>100</v>
      </c>
      <c r="R1571">
        <v>5200</v>
      </c>
      <c r="S1571">
        <v>5200</v>
      </c>
      <c r="T1571">
        <v>0</v>
      </c>
      <c r="U1571">
        <v>5200</v>
      </c>
      <c r="V1571">
        <v>5200</v>
      </c>
      <c r="W1571">
        <v>0</v>
      </c>
      <c r="X1571">
        <v>0</v>
      </c>
      <c r="Y1571">
        <v>0</v>
      </c>
      <c r="Z1571">
        <v>0</v>
      </c>
      <c r="AA1571">
        <v>0</v>
      </c>
      <c r="AB1571">
        <v>0</v>
      </c>
      <c r="AC1571">
        <v>0</v>
      </c>
      <c r="AD1571">
        <v>0</v>
      </c>
      <c r="AE1571">
        <v>0</v>
      </c>
      <c r="AF1571">
        <v>0</v>
      </c>
      <c r="AG1571">
        <v>0</v>
      </c>
      <c r="AH1571">
        <v>0</v>
      </c>
      <c r="AI1571">
        <v>0</v>
      </c>
      <c r="AJ1571">
        <v>0</v>
      </c>
      <c r="AK1571">
        <v>0</v>
      </c>
      <c r="AL1571">
        <v>0</v>
      </c>
      <c r="AM1571">
        <v>0</v>
      </c>
      <c r="AN1571">
        <v>0</v>
      </c>
      <c r="AO1571">
        <v>5200</v>
      </c>
      <c r="AP1571">
        <v>0</v>
      </c>
    </row>
    <row r="1572" spans="1:42" hidden="1">
      <c r="A1572" s="44" t="s">
        <v>3903</v>
      </c>
      <c r="B1572">
        <v>894</v>
      </c>
      <c r="C1572">
        <v>0</v>
      </c>
      <c r="D1572" s="1">
        <v>43686</v>
      </c>
      <c r="F1572" s="1">
        <v>43708</v>
      </c>
      <c r="G1572" s="1">
        <v>43686</v>
      </c>
      <c r="H1572" t="s">
        <v>27</v>
      </c>
      <c r="I1572" t="s">
        <v>157</v>
      </c>
      <c r="J1572" t="s">
        <v>79</v>
      </c>
      <c r="K1572" t="s">
        <v>27</v>
      </c>
      <c r="L1572" t="s">
        <v>158</v>
      </c>
      <c r="M1572" t="s">
        <v>3928</v>
      </c>
      <c r="N1572" t="s">
        <v>3453</v>
      </c>
      <c r="O1572" t="s">
        <v>1702</v>
      </c>
      <c r="P1572" t="s">
        <v>3454</v>
      </c>
      <c r="Q1572">
        <v>100</v>
      </c>
      <c r="R1572">
        <v>894</v>
      </c>
      <c r="S1572">
        <v>894</v>
      </c>
      <c r="T1572">
        <v>0</v>
      </c>
      <c r="U1572">
        <v>894</v>
      </c>
      <c r="V1572">
        <v>894</v>
      </c>
      <c r="W1572">
        <v>0</v>
      </c>
      <c r="X1572">
        <v>0</v>
      </c>
      <c r="Y1572">
        <v>0</v>
      </c>
      <c r="Z1572">
        <v>0</v>
      </c>
      <c r="AA1572">
        <v>0</v>
      </c>
      <c r="AB1572">
        <v>0</v>
      </c>
      <c r="AC1572">
        <v>0</v>
      </c>
      <c r="AD1572">
        <v>0</v>
      </c>
      <c r="AE1572">
        <v>0</v>
      </c>
      <c r="AF1572">
        <v>0</v>
      </c>
      <c r="AG1572">
        <v>0</v>
      </c>
      <c r="AH1572">
        <v>0</v>
      </c>
      <c r="AI1572">
        <v>0</v>
      </c>
      <c r="AJ1572">
        <v>0</v>
      </c>
      <c r="AK1572">
        <v>0</v>
      </c>
      <c r="AL1572">
        <v>0</v>
      </c>
      <c r="AM1572">
        <v>0</v>
      </c>
      <c r="AN1572">
        <v>0</v>
      </c>
      <c r="AO1572">
        <v>894</v>
      </c>
      <c r="AP1572">
        <v>0</v>
      </c>
    </row>
    <row r="1573" spans="1:42" hidden="1">
      <c r="A1573" s="44" t="s">
        <v>3904</v>
      </c>
      <c r="B1573">
        <v>899</v>
      </c>
      <c r="C1573">
        <v>0</v>
      </c>
      <c r="D1573" s="1">
        <v>44329</v>
      </c>
      <c r="F1573" s="1">
        <v>44347</v>
      </c>
      <c r="G1573" s="1">
        <v>44329</v>
      </c>
      <c r="H1573" t="s">
        <v>27</v>
      </c>
      <c r="I1573" s="2" t="s">
        <v>413</v>
      </c>
      <c r="J1573" t="s">
        <v>79</v>
      </c>
      <c r="K1573" t="s">
        <v>106</v>
      </c>
      <c r="L1573" t="s">
        <v>605</v>
      </c>
      <c r="M1573" t="s">
        <v>3697</v>
      </c>
      <c r="N1573" t="s">
        <v>3453</v>
      </c>
      <c r="O1573" t="s">
        <v>2053</v>
      </c>
      <c r="P1573" t="s">
        <v>3454</v>
      </c>
      <c r="Q1573">
        <v>100</v>
      </c>
      <c r="R1573">
        <v>899</v>
      </c>
      <c r="S1573">
        <v>899</v>
      </c>
      <c r="T1573">
        <v>0</v>
      </c>
      <c r="U1573">
        <v>899</v>
      </c>
      <c r="V1573">
        <v>899</v>
      </c>
      <c r="W1573">
        <v>0</v>
      </c>
      <c r="X1573">
        <v>0</v>
      </c>
      <c r="Y1573">
        <v>0</v>
      </c>
      <c r="Z1573">
        <v>0</v>
      </c>
      <c r="AA1573">
        <v>0</v>
      </c>
      <c r="AB1573">
        <v>0</v>
      </c>
      <c r="AC1573">
        <v>0</v>
      </c>
      <c r="AD1573">
        <v>0</v>
      </c>
      <c r="AE1573">
        <v>0</v>
      </c>
      <c r="AF1573">
        <v>0</v>
      </c>
      <c r="AG1573">
        <v>0</v>
      </c>
      <c r="AH1573">
        <v>0</v>
      </c>
      <c r="AI1573">
        <v>0</v>
      </c>
      <c r="AJ1573">
        <v>0</v>
      </c>
      <c r="AK1573">
        <v>0</v>
      </c>
      <c r="AL1573">
        <v>0</v>
      </c>
      <c r="AM1573">
        <v>0</v>
      </c>
      <c r="AN1573">
        <v>0</v>
      </c>
      <c r="AO1573">
        <v>899</v>
      </c>
      <c r="AP1573">
        <v>0</v>
      </c>
    </row>
    <row r="1574" spans="1:42" hidden="1">
      <c r="A1574" s="44" t="s">
        <v>3905</v>
      </c>
      <c r="B1574">
        <v>1202.44</v>
      </c>
      <c r="C1574">
        <v>0</v>
      </c>
      <c r="D1574" s="1">
        <v>43691</v>
      </c>
      <c r="F1574" s="1">
        <v>43708</v>
      </c>
      <c r="G1574" s="1">
        <v>43691</v>
      </c>
      <c r="H1574" t="s">
        <v>27</v>
      </c>
      <c r="I1574" t="s">
        <v>1650</v>
      </c>
      <c r="J1574" t="s">
        <v>79</v>
      </c>
      <c r="K1574" t="s">
        <v>27</v>
      </c>
      <c r="L1574" t="s">
        <v>88</v>
      </c>
      <c r="M1574" t="s">
        <v>3929</v>
      </c>
      <c r="N1574" t="s">
        <v>3453</v>
      </c>
      <c r="O1574" t="s">
        <v>1652</v>
      </c>
      <c r="P1574" t="s">
        <v>3454</v>
      </c>
      <c r="Q1574">
        <v>100</v>
      </c>
      <c r="R1574">
        <v>1202.44</v>
      </c>
      <c r="S1574">
        <v>1202.44</v>
      </c>
      <c r="T1574">
        <v>0</v>
      </c>
      <c r="U1574">
        <v>1202.44</v>
      </c>
      <c r="V1574">
        <v>1202.44</v>
      </c>
      <c r="W1574">
        <v>0</v>
      </c>
      <c r="X1574">
        <v>0</v>
      </c>
      <c r="Y1574">
        <v>0</v>
      </c>
      <c r="Z1574">
        <v>0</v>
      </c>
      <c r="AA1574">
        <v>0</v>
      </c>
      <c r="AB1574">
        <v>0</v>
      </c>
      <c r="AC1574">
        <v>0</v>
      </c>
      <c r="AD1574">
        <v>0</v>
      </c>
      <c r="AE1574">
        <v>0</v>
      </c>
      <c r="AF1574">
        <v>0</v>
      </c>
      <c r="AG1574">
        <v>0</v>
      </c>
      <c r="AH1574">
        <v>0</v>
      </c>
      <c r="AI1574">
        <v>0</v>
      </c>
      <c r="AJ1574">
        <v>0</v>
      </c>
      <c r="AK1574">
        <v>0</v>
      </c>
      <c r="AL1574">
        <v>0</v>
      </c>
      <c r="AM1574">
        <v>0</v>
      </c>
      <c r="AN1574">
        <v>0</v>
      </c>
      <c r="AO1574">
        <v>1202.44</v>
      </c>
      <c r="AP1574">
        <v>0</v>
      </c>
    </row>
    <row r="1575" spans="1:42" hidden="1">
      <c r="A1575" s="44" t="s">
        <v>3906</v>
      </c>
      <c r="B1575">
        <v>899</v>
      </c>
      <c r="C1575">
        <v>0</v>
      </c>
      <c r="D1575" s="1">
        <v>44329</v>
      </c>
      <c r="F1575" s="1">
        <v>44347</v>
      </c>
      <c r="G1575" s="1">
        <v>44329</v>
      </c>
      <c r="H1575" t="s">
        <v>27</v>
      </c>
      <c r="I1575" s="2" t="s">
        <v>35</v>
      </c>
      <c r="J1575" t="s">
        <v>79</v>
      </c>
      <c r="K1575" t="s">
        <v>106</v>
      </c>
      <c r="L1575" t="s">
        <v>445</v>
      </c>
      <c r="M1575" t="s">
        <v>3697</v>
      </c>
      <c r="N1575" t="s">
        <v>3453</v>
      </c>
      <c r="O1575" t="s">
        <v>1838</v>
      </c>
      <c r="P1575" t="s">
        <v>3454</v>
      </c>
      <c r="Q1575">
        <v>100</v>
      </c>
      <c r="R1575">
        <v>899</v>
      </c>
      <c r="S1575">
        <v>899</v>
      </c>
      <c r="T1575">
        <v>0</v>
      </c>
      <c r="U1575">
        <v>899</v>
      </c>
      <c r="V1575">
        <v>899</v>
      </c>
      <c r="W1575">
        <v>0</v>
      </c>
      <c r="X1575">
        <v>0</v>
      </c>
      <c r="Y1575">
        <v>0</v>
      </c>
      <c r="Z1575">
        <v>0</v>
      </c>
      <c r="AA1575">
        <v>0</v>
      </c>
      <c r="AB1575">
        <v>0</v>
      </c>
      <c r="AC1575">
        <v>0</v>
      </c>
      <c r="AD1575">
        <v>0</v>
      </c>
      <c r="AE1575">
        <v>0</v>
      </c>
      <c r="AF1575">
        <v>0</v>
      </c>
      <c r="AG1575">
        <v>0</v>
      </c>
      <c r="AH1575">
        <v>0</v>
      </c>
      <c r="AI1575">
        <v>0</v>
      </c>
      <c r="AJ1575">
        <v>0</v>
      </c>
      <c r="AK1575">
        <v>0</v>
      </c>
      <c r="AL1575">
        <v>0</v>
      </c>
      <c r="AM1575">
        <v>0</v>
      </c>
      <c r="AN1575">
        <v>0</v>
      </c>
      <c r="AO1575">
        <v>899</v>
      </c>
      <c r="AP1575">
        <v>0</v>
      </c>
    </row>
    <row r="1576" spans="1:42" hidden="1">
      <c r="A1576" s="44" t="s">
        <v>3930</v>
      </c>
      <c r="B1576">
        <v>899</v>
      </c>
      <c r="C1576">
        <v>0</v>
      </c>
      <c r="D1576" s="1">
        <v>44329</v>
      </c>
      <c r="F1576" s="1">
        <v>44347</v>
      </c>
      <c r="G1576" s="1">
        <v>44329</v>
      </c>
      <c r="H1576" t="s">
        <v>27</v>
      </c>
      <c r="I1576" s="2" t="s">
        <v>35</v>
      </c>
      <c r="J1576" t="s">
        <v>79</v>
      </c>
      <c r="K1576" t="s">
        <v>106</v>
      </c>
      <c r="L1576" t="s">
        <v>445</v>
      </c>
      <c r="M1576" t="s">
        <v>3697</v>
      </c>
      <c r="N1576" t="s">
        <v>3453</v>
      </c>
      <c r="O1576" t="s">
        <v>1838</v>
      </c>
      <c r="P1576" t="s">
        <v>3454</v>
      </c>
      <c r="Q1576">
        <v>100</v>
      </c>
      <c r="R1576">
        <v>899</v>
      </c>
      <c r="S1576">
        <v>899</v>
      </c>
      <c r="T1576">
        <v>0</v>
      </c>
      <c r="U1576">
        <v>899</v>
      </c>
      <c r="V1576">
        <v>899</v>
      </c>
      <c r="W1576">
        <v>0</v>
      </c>
      <c r="X1576">
        <v>0</v>
      </c>
      <c r="Y1576">
        <v>0</v>
      </c>
      <c r="Z1576">
        <v>0</v>
      </c>
      <c r="AA1576">
        <v>0</v>
      </c>
      <c r="AB1576">
        <v>0</v>
      </c>
      <c r="AC1576">
        <v>0</v>
      </c>
      <c r="AD1576">
        <v>0</v>
      </c>
      <c r="AE1576">
        <v>0</v>
      </c>
      <c r="AF1576">
        <v>0</v>
      </c>
      <c r="AG1576">
        <v>0</v>
      </c>
      <c r="AH1576">
        <v>0</v>
      </c>
      <c r="AI1576">
        <v>0</v>
      </c>
      <c r="AJ1576">
        <v>0</v>
      </c>
      <c r="AK1576">
        <v>0</v>
      </c>
      <c r="AL1576">
        <v>0</v>
      </c>
      <c r="AM1576">
        <v>0</v>
      </c>
      <c r="AN1576">
        <v>0</v>
      </c>
      <c r="AO1576">
        <v>899</v>
      </c>
      <c r="AP1576">
        <v>0</v>
      </c>
    </row>
    <row r="1577" spans="1:42" hidden="1">
      <c r="A1577" s="44" t="s">
        <v>3931</v>
      </c>
      <c r="B1577">
        <v>4900</v>
      </c>
      <c r="C1577">
        <v>0</v>
      </c>
      <c r="D1577" s="1">
        <v>43709</v>
      </c>
      <c r="F1577" s="1">
        <v>43738</v>
      </c>
      <c r="G1577" s="1">
        <v>43712</v>
      </c>
      <c r="H1577" t="s">
        <v>27</v>
      </c>
      <c r="I1577" s="2" t="s">
        <v>493</v>
      </c>
      <c r="J1577" t="s">
        <v>79</v>
      </c>
      <c r="K1577" t="s">
        <v>27</v>
      </c>
      <c r="L1577" t="s">
        <v>837</v>
      </c>
      <c r="M1577" t="s">
        <v>1723</v>
      </c>
      <c r="N1577" t="s">
        <v>3453</v>
      </c>
      <c r="O1577" t="s">
        <v>1750</v>
      </c>
      <c r="P1577" t="s">
        <v>3454</v>
      </c>
      <c r="Q1577">
        <v>100</v>
      </c>
      <c r="R1577">
        <v>4900</v>
      </c>
      <c r="S1577">
        <v>4900</v>
      </c>
      <c r="T1577">
        <v>0</v>
      </c>
      <c r="U1577">
        <v>4900</v>
      </c>
      <c r="V1577">
        <v>4900</v>
      </c>
      <c r="W1577">
        <v>0</v>
      </c>
      <c r="X1577">
        <v>0</v>
      </c>
      <c r="Y1577">
        <v>0</v>
      </c>
      <c r="Z1577">
        <v>0</v>
      </c>
      <c r="AA1577">
        <v>0</v>
      </c>
      <c r="AB1577">
        <v>0</v>
      </c>
      <c r="AC1577">
        <v>0</v>
      </c>
      <c r="AD1577">
        <v>0</v>
      </c>
      <c r="AE1577">
        <v>0</v>
      </c>
      <c r="AF1577">
        <v>0</v>
      </c>
      <c r="AG1577">
        <v>0</v>
      </c>
      <c r="AH1577">
        <v>0</v>
      </c>
      <c r="AI1577">
        <v>0</v>
      </c>
      <c r="AJ1577">
        <v>0</v>
      </c>
      <c r="AK1577">
        <v>0</v>
      </c>
      <c r="AL1577">
        <v>0</v>
      </c>
      <c r="AM1577">
        <v>0</v>
      </c>
      <c r="AN1577">
        <v>0</v>
      </c>
      <c r="AO1577">
        <v>4900</v>
      </c>
      <c r="AP1577">
        <v>0</v>
      </c>
    </row>
    <row r="1578" spans="1:42" hidden="1">
      <c r="A1578" s="44" t="s">
        <v>3932</v>
      </c>
      <c r="B1578">
        <v>600</v>
      </c>
      <c r="C1578">
        <v>0</v>
      </c>
      <c r="D1578" s="1">
        <v>44329</v>
      </c>
      <c r="F1578" s="1">
        <v>44347</v>
      </c>
      <c r="G1578" s="1">
        <v>44329</v>
      </c>
      <c r="H1578" t="s">
        <v>27</v>
      </c>
      <c r="I1578" s="2" t="s">
        <v>413</v>
      </c>
      <c r="J1578" t="s">
        <v>79</v>
      </c>
      <c r="K1578" t="s">
        <v>106</v>
      </c>
      <c r="L1578" t="s">
        <v>605</v>
      </c>
      <c r="M1578" t="s">
        <v>3818</v>
      </c>
      <c r="N1578" t="s">
        <v>3453</v>
      </c>
      <c r="O1578" t="s">
        <v>2053</v>
      </c>
      <c r="P1578" t="s">
        <v>3454</v>
      </c>
      <c r="Q1578">
        <v>100</v>
      </c>
      <c r="R1578">
        <v>600</v>
      </c>
      <c r="S1578">
        <v>600</v>
      </c>
      <c r="T1578">
        <v>0</v>
      </c>
      <c r="U1578">
        <v>600</v>
      </c>
      <c r="V1578">
        <v>600</v>
      </c>
      <c r="W1578">
        <v>0</v>
      </c>
      <c r="X1578">
        <v>0</v>
      </c>
      <c r="Y1578">
        <v>0</v>
      </c>
      <c r="Z1578">
        <v>0</v>
      </c>
      <c r="AA1578">
        <v>0</v>
      </c>
      <c r="AB1578">
        <v>0</v>
      </c>
      <c r="AC1578">
        <v>0</v>
      </c>
      <c r="AD1578">
        <v>0</v>
      </c>
      <c r="AE1578">
        <v>0</v>
      </c>
      <c r="AF1578">
        <v>0</v>
      </c>
      <c r="AG1578">
        <v>0</v>
      </c>
      <c r="AH1578">
        <v>0</v>
      </c>
      <c r="AI1578">
        <v>0</v>
      </c>
      <c r="AJ1578">
        <v>0</v>
      </c>
      <c r="AK1578">
        <v>0</v>
      </c>
      <c r="AL1578">
        <v>0</v>
      </c>
      <c r="AM1578">
        <v>0</v>
      </c>
      <c r="AN1578">
        <v>0</v>
      </c>
      <c r="AO1578">
        <v>600</v>
      </c>
      <c r="AP1578">
        <v>0</v>
      </c>
    </row>
    <row r="1579" spans="1:42" hidden="1">
      <c r="A1579" s="44" t="s">
        <v>3933</v>
      </c>
      <c r="B1579">
        <v>5000</v>
      </c>
      <c r="C1579">
        <v>0</v>
      </c>
      <c r="D1579" s="1">
        <v>43721</v>
      </c>
      <c r="F1579" s="1">
        <v>43738</v>
      </c>
      <c r="G1579" s="1">
        <v>43721</v>
      </c>
      <c r="H1579" t="s">
        <v>27</v>
      </c>
      <c r="I1579" s="2" t="s">
        <v>88</v>
      </c>
      <c r="J1579" t="s">
        <v>79</v>
      </c>
      <c r="K1579" t="s">
        <v>27</v>
      </c>
      <c r="L1579" t="s">
        <v>1991</v>
      </c>
      <c r="M1579" t="s">
        <v>1723</v>
      </c>
      <c r="N1579" t="s">
        <v>3453</v>
      </c>
      <c r="O1579" t="s">
        <v>1992</v>
      </c>
      <c r="P1579" t="s">
        <v>3454</v>
      </c>
      <c r="Q1579">
        <v>100</v>
      </c>
      <c r="R1579">
        <v>5000</v>
      </c>
      <c r="S1579">
        <v>5000</v>
      </c>
      <c r="T1579">
        <v>0</v>
      </c>
      <c r="U1579">
        <v>5000</v>
      </c>
      <c r="V1579">
        <v>5000</v>
      </c>
      <c r="W1579">
        <v>0</v>
      </c>
      <c r="X1579">
        <v>0</v>
      </c>
      <c r="Y1579">
        <v>0</v>
      </c>
      <c r="Z1579">
        <v>0</v>
      </c>
      <c r="AA1579">
        <v>0</v>
      </c>
      <c r="AB1579">
        <v>0</v>
      </c>
      <c r="AC1579">
        <v>0</v>
      </c>
      <c r="AD1579">
        <v>0</v>
      </c>
      <c r="AE1579">
        <v>0</v>
      </c>
      <c r="AF1579">
        <v>0</v>
      </c>
      <c r="AG1579">
        <v>0</v>
      </c>
      <c r="AH1579">
        <v>0</v>
      </c>
      <c r="AI1579">
        <v>0</v>
      </c>
      <c r="AJ1579">
        <v>0</v>
      </c>
      <c r="AK1579">
        <v>0</v>
      </c>
      <c r="AL1579">
        <v>0</v>
      </c>
      <c r="AM1579">
        <v>0</v>
      </c>
      <c r="AN1579">
        <v>0</v>
      </c>
      <c r="AO1579">
        <v>5000</v>
      </c>
      <c r="AP1579">
        <v>0</v>
      </c>
    </row>
    <row r="1580" spans="1:42" hidden="1">
      <c r="A1580" s="44" t="s">
        <v>3934</v>
      </c>
      <c r="B1580">
        <v>600</v>
      </c>
      <c r="C1580">
        <v>0</v>
      </c>
      <c r="D1580" s="1">
        <v>44329</v>
      </c>
      <c r="F1580" s="1">
        <v>44347</v>
      </c>
      <c r="G1580" s="1">
        <v>44329</v>
      </c>
      <c r="H1580" t="s">
        <v>27</v>
      </c>
      <c r="I1580" s="2" t="s">
        <v>35</v>
      </c>
      <c r="J1580" t="s">
        <v>79</v>
      </c>
      <c r="K1580" t="s">
        <v>106</v>
      </c>
      <c r="L1580" t="s">
        <v>445</v>
      </c>
      <c r="M1580" t="s">
        <v>3818</v>
      </c>
      <c r="N1580" t="s">
        <v>3453</v>
      </c>
      <c r="O1580" t="s">
        <v>1838</v>
      </c>
      <c r="P1580" t="s">
        <v>3454</v>
      </c>
      <c r="Q1580">
        <v>100</v>
      </c>
      <c r="R1580">
        <v>600</v>
      </c>
      <c r="S1580">
        <v>600</v>
      </c>
      <c r="T1580">
        <v>0</v>
      </c>
      <c r="U1580">
        <v>600</v>
      </c>
      <c r="V1580">
        <v>600</v>
      </c>
      <c r="W1580">
        <v>0</v>
      </c>
      <c r="X1580">
        <v>0</v>
      </c>
      <c r="Y1580">
        <v>0</v>
      </c>
      <c r="Z1580">
        <v>0</v>
      </c>
      <c r="AA1580">
        <v>0</v>
      </c>
      <c r="AB1580">
        <v>0</v>
      </c>
      <c r="AC1580">
        <v>0</v>
      </c>
      <c r="AD1580">
        <v>0</v>
      </c>
      <c r="AE1580">
        <v>0</v>
      </c>
      <c r="AF1580">
        <v>0</v>
      </c>
      <c r="AG1580">
        <v>0</v>
      </c>
      <c r="AH1580">
        <v>0</v>
      </c>
      <c r="AI1580">
        <v>0</v>
      </c>
      <c r="AJ1580">
        <v>0</v>
      </c>
      <c r="AK1580">
        <v>0</v>
      </c>
      <c r="AL1580">
        <v>0</v>
      </c>
      <c r="AM1580">
        <v>0</v>
      </c>
      <c r="AN1580">
        <v>0</v>
      </c>
      <c r="AO1580">
        <v>600</v>
      </c>
      <c r="AP1580">
        <v>0</v>
      </c>
    </row>
    <row r="1581" spans="1:42" hidden="1">
      <c r="A1581" s="44" t="s">
        <v>3935</v>
      </c>
      <c r="B1581">
        <v>1398.19</v>
      </c>
      <c r="C1581">
        <v>0</v>
      </c>
      <c r="D1581" s="1">
        <v>43770</v>
      </c>
      <c r="F1581" s="1">
        <v>43799</v>
      </c>
      <c r="G1581" s="1">
        <v>43796</v>
      </c>
      <c r="H1581" t="s">
        <v>27</v>
      </c>
      <c r="I1581" t="s">
        <v>2574</v>
      </c>
      <c r="J1581" t="s">
        <v>79</v>
      </c>
      <c r="K1581" t="s">
        <v>27</v>
      </c>
      <c r="L1581" t="s">
        <v>1268</v>
      </c>
      <c r="M1581" t="s">
        <v>3943</v>
      </c>
      <c r="N1581" t="s">
        <v>27</v>
      </c>
      <c r="O1581" t="s">
        <v>2576</v>
      </c>
      <c r="P1581" t="s">
        <v>3454</v>
      </c>
      <c r="Q1581">
        <v>100</v>
      </c>
      <c r="R1581">
        <v>1398.19</v>
      </c>
      <c r="S1581">
        <v>1398.19</v>
      </c>
      <c r="T1581">
        <v>0</v>
      </c>
      <c r="U1581">
        <v>1398.19</v>
      </c>
      <c r="V1581">
        <v>1398.19</v>
      </c>
      <c r="W1581">
        <v>0</v>
      </c>
      <c r="X1581">
        <v>0</v>
      </c>
      <c r="Y1581">
        <v>0</v>
      </c>
      <c r="Z1581">
        <v>0</v>
      </c>
      <c r="AA1581">
        <v>0</v>
      </c>
      <c r="AB1581">
        <v>0</v>
      </c>
      <c r="AC1581">
        <v>0</v>
      </c>
      <c r="AD1581">
        <v>0</v>
      </c>
      <c r="AE1581">
        <v>0</v>
      </c>
      <c r="AF1581">
        <v>0</v>
      </c>
      <c r="AG1581">
        <v>0</v>
      </c>
      <c r="AH1581">
        <v>0</v>
      </c>
      <c r="AI1581">
        <v>0</v>
      </c>
      <c r="AJ1581">
        <v>0</v>
      </c>
      <c r="AK1581">
        <v>0</v>
      </c>
      <c r="AL1581">
        <v>0</v>
      </c>
      <c r="AM1581">
        <v>0</v>
      </c>
      <c r="AN1581">
        <v>0</v>
      </c>
      <c r="AO1581">
        <v>1398.19</v>
      </c>
      <c r="AP1581">
        <v>0</v>
      </c>
    </row>
    <row r="1582" spans="1:42" hidden="1">
      <c r="A1582" s="44" t="s">
        <v>3936</v>
      </c>
      <c r="B1582">
        <v>600</v>
      </c>
      <c r="C1582">
        <v>0</v>
      </c>
      <c r="D1582" s="1">
        <v>44329</v>
      </c>
      <c r="F1582" s="1">
        <v>44347</v>
      </c>
      <c r="G1582" s="1">
        <v>44329</v>
      </c>
      <c r="H1582" t="s">
        <v>27</v>
      </c>
      <c r="I1582" s="2" t="s">
        <v>35</v>
      </c>
      <c r="J1582" t="s">
        <v>79</v>
      </c>
      <c r="K1582" t="s">
        <v>106</v>
      </c>
      <c r="L1582" t="s">
        <v>445</v>
      </c>
      <c r="M1582" t="s">
        <v>3818</v>
      </c>
      <c r="N1582" t="s">
        <v>3453</v>
      </c>
      <c r="O1582" t="s">
        <v>1838</v>
      </c>
      <c r="P1582" t="s">
        <v>3454</v>
      </c>
      <c r="Q1582">
        <v>100</v>
      </c>
      <c r="R1582">
        <v>600</v>
      </c>
      <c r="S1582">
        <v>600</v>
      </c>
      <c r="T1582">
        <v>0</v>
      </c>
      <c r="U1582">
        <v>600</v>
      </c>
      <c r="V1582">
        <v>600</v>
      </c>
      <c r="W1582">
        <v>0</v>
      </c>
      <c r="X1582">
        <v>0</v>
      </c>
      <c r="Y1582">
        <v>0</v>
      </c>
      <c r="Z1582">
        <v>0</v>
      </c>
      <c r="AA1582">
        <v>0</v>
      </c>
      <c r="AB1582">
        <v>0</v>
      </c>
      <c r="AC1582">
        <v>0</v>
      </c>
      <c r="AD1582">
        <v>0</v>
      </c>
      <c r="AE1582">
        <v>0</v>
      </c>
      <c r="AF1582">
        <v>0</v>
      </c>
      <c r="AG1582">
        <v>0</v>
      </c>
      <c r="AH1582">
        <v>0</v>
      </c>
      <c r="AI1582">
        <v>0</v>
      </c>
      <c r="AJ1582">
        <v>0</v>
      </c>
      <c r="AK1582">
        <v>0</v>
      </c>
      <c r="AL1582">
        <v>0</v>
      </c>
      <c r="AM1582">
        <v>0</v>
      </c>
      <c r="AN1582">
        <v>0</v>
      </c>
      <c r="AO1582">
        <v>600</v>
      </c>
      <c r="AP1582">
        <v>0</v>
      </c>
    </row>
    <row r="1583" spans="1:42" hidden="1">
      <c r="A1583" s="44" t="s">
        <v>3937</v>
      </c>
      <c r="B1583">
        <v>566.82000000000005</v>
      </c>
      <c r="C1583">
        <v>0</v>
      </c>
      <c r="D1583" s="1">
        <v>44334</v>
      </c>
      <c r="F1583" s="1">
        <v>44347</v>
      </c>
      <c r="G1583" s="1">
        <v>44334</v>
      </c>
      <c r="H1583" t="s">
        <v>27</v>
      </c>
      <c r="I1583" s="2" t="s">
        <v>35</v>
      </c>
      <c r="J1583" t="s">
        <v>79</v>
      </c>
      <c r="K1583" t="s">
        <v>106</v>
      </c>
      <c r="L1583" t="s">
        <v>445</v>
      </c>
      <c r="M1583" t="s">
        <v>3756</v>
      </c>
      <c r="N1583" t="s">
        <v>3453</v>
      </c>
      <c r="O1583" t="s">
        <v>1838</v>
      </c>
      <c r="P1583" t="s">
        <v>3454</v>
      </c>
      <c r="Q1583">
        <v>100</v>
      </c>
      <c r="R1583">
        <v>566.82000000000005</v>
      </c>
      <c r="S1583">
        <v>566.82000000000005</v>
      </c>
      <c r="T1583">
        <v>0</v>
      </c>
      <c r="U1583">
        <v>566.82000000000005</v>
      </c>
      <c r="V1583">
        <v>566.82000000000005</v>
      </c>
      <c r="W1583">
        <v>0</v>
      </c>
      <c r="X1583">
        <v>0</v>
      </c>
      <c r="Y1583">
        <v>0</v>
      </c>
      <c r="Z1583">
        <v>0</v>
      </c>
      <c r="AA1583">
        <v>0</v>
      </c>
      <c r="AB1583">
        <v>0</v>
      </c>
      <c r="AC1583">
        <v>0</v>
      </c>
      <c r="AD1583">
        <v>0</v>
      </c>
      <c r="AE1583">
        <v>0</v>
      </c>
      <c r="AF1583">
        <v>0</v>
      </c>
      <c r="AG1583">
        <v>0</v>
      </c>
      <c r="AH1583">
        <v>0</v>
      </c>
      <c r="AI1583">
        <v>0</v>
      </c>
      <c r="AJ1583">
        <v>0</v>
      </c>
      <c r="AK1583">
        <v>0</v>
      </c>
      <c r="AL1583">
        <v>0</v>
      </c>
      <c r="AM1583">
        <v>0</v>
      </c>
      <c r="AN1583">
        <v>0</v>
      </c>
      <c r="AO1583">
        <v>566.82000000000005</v>
      </c>
      <c r="AP1583">
        <v>0</v>
      </c>
    </row>
    <row r="1584" spans="1:42" hidden="1">
      <c r="A1584" s="44" t="s">
        <v>3938</v>
      </c>
      <c r="B1584">
        <v>1576.42</v>
      </c>
      <c r="C1584">
        <v>0</v>
      </c>
      <c r="D1584" s="1">
        <v>44342</v>
      </c>
      <c r="F1584" s="1">
        <v>44347</v>
      </c>
      <c r="G1584" s="1">
        <v>44342</v>
      </c>
      <c r="H1584" t="s">
        <v>27</v>
      </c>
      <c r="I1584" s="2" t="s">
        <v>341</v>
      </c>
      <c r="J1584" t="s">
        <v>79</v>
      </c>
      <c r="K1584" t="s">
        <v>106</v>
      </c>
      <c r="L1584" t="s">
        <v>1823</v>
      </c>
      <c r="M1584" t="s">
        <v>3944</v>
      </c>
      <c r="N1584" t="s">
        <v>3453</v>
      </c>
      <c r="O1584" t="s">
        <v>1824</v>
      </c>
      <c r="P1584" t="s">
        <v>3454</v>
      </c>
      <c r="Q1584">
        <v>100</v>
      </c>
      <c r="R1584">
        <v>1576.42</v>
      </c>
      <c r="S1584">
        <v>1576.42</v>
      </c>
      <c r="T1584">
        <v>0</v>
      </c>
      <c r="U1584">
        <v>1576.42</v>
      </c>
      <c r="V1584">
        <v>1576.42</v>
      </c>
      <c r="W1584">
        <v>0</v>
      </c>
      <c r="X1584">
        <v>0</v>
      </c>
      <c r="Y1584">
        <v>0</v>
      </c>
      <c r="Z1584">
        <v>0</v>
      </c>
      <c r="AA1584">
        <v>0</v>
      </c>
      <c r="AB1584">
        <v>0</v>
      </c>
      <c r="AC1584">
        <v>0</v>
      </c>
      <c r="AD1584">
        <v>0</v>
      </c>
      <c r="AE1584">
        <v>0</v>
      </c>
      <c r="AF1584">
        <v>0</v>
      </c>
      <c r="AG1584">
        <v>0</v>
      </c>
      <c r="AH1584">
        <v>0</v>
      </c>
      <c r="AI1584">
        <v>0</v>
      </c>
      <c r="AJ1584">
        <v>0</v>
      </c>
      <c r="AK1584">
        <v>0</v>
      </c>
      <c r="AL1584">
        <v>0</v>
      </c>
      <c r="AM1584">
        <v>0</v>
      </c>
      <c r="AN1584">
        <v>0</v>
      </c>
      <c r="AO1584">
        <v>1576.42</v>
      </c>
      <c r="AP1584">
        <v>0</v>
      </c>
    </row>
    <row r="1585" spans="1:42" hidden="1">
      <c r="A1585" s="44" t="s">
        <v>3939</v>
      </c>
      <c r="B1585">
        <v>1576.42</v>
      </c>
      <c r="C1585">
        <v>0</v>
      </c>
      <c r="D1585" s="1">
        <v>44342</v>
      </c>
      <c r="F1585" s="1">
        <v>44347</v>
      </c>
      <c r="G1585" s="1">
        <v>44342</v>
      </c>
      <c r="H1585" t="s">
        <v>27</v>
      </c>
      <c r="I1585" s="2" t="s">
        <v>341</v>
      </c>
      <c r="J1585" t="s">
        <v>79</v>
      </c>
      <c r="K1585" t="s">
        <v>106</v>
      </c>
      <c r="L1585" t="s">
        <v>1823</v>
      </c>
      <c r="M1585" t="s">
        <v>3944</v>
      </c>
      <c r="N1585" t="s">
        <v>3453</v>
      </c>
      <c r="O1585" t="s">
        <v>1824</v>
      </c>
      <c r="P1585" t="s">
        <v>3454</v>
      </c>
      <c r="Q1585">
        <v>100</v>
      </c>
      <c r="R1585">
        <v>1576.42</v>
      </c>
      <c r="S1585">
        <v>1576.42</v>
      </c>
      <c r="T1585">
        <v>0</v>
      </c>
      <c r="U1585">
        <v>1576.42</v>
      </c>
      <c r="V1585">
        <v>1576.42</v>
      </c>
      <c r="W1585">
        <v>0</v>
      </c>
      <c r="X1585">
        <v>0</v>
      </c>
      <c r="Y1585">
        <v>0</v>
      </c>
      <c r="Z1585">
        <v>0</v>
      </c>
      <c r="AA1585">
        <v>0</v>
      </c>
      <c r="AB1585">
        <v>0</v>
      </c>
      <c r="AC1585">
        <v>0</v>
      </c>
      <c r="AD1585">
        <v>0</v>
      </c>
      <c r="AE1585">
        <v>0</v>
      </c>
      <c r="AF1585">
        <v>0</v>
      </c>
      <c r="AG1585">
        <v>0</v>
      </c>
      <c r="AH1585">
        <v>0</v>
      </c>
      <c r="AI1585">
        <v>0</v>
      </c>
      <c r="AJ1585">
        <v>0</v>
      </c>
      <c r="AK1585">
        <v>0</v>
      </c>
      <c r="AL1585">
        <v>0</v>
      </c>
      <c r="AM1585">
        <v>0</v>
      </c>
      <c r="AN1585">
        <v>0</v>
      </c>
      <c r="AO1585">
        <v>1576.42</v>
      </c>
      <c r="AP1585">
        <v>0</v>
      </c>
    </row>
    <row r="1586" spans="1:42" hidden="1">
      <c r="A1586" s="44" t="s">
        <v>3940</v>
      </c>
      <c r="B1586">
        <v>1576.43</v>
      </c>
      <c r="C1586">
        <v>0</v>
      </c>
      <c r="D1586" s="1">
        <v>44342</v>
      </c>
      <c r="F1586" s="1">
        <v>44347</v>
      </c>
      <c r="G1586" s="1">
        <v>44342</v>
      </c>
      <c r="H1586" t="s">
        <v>27</v>
      </c>
      <c r="I1586" s="2" t="s">
        <v>126</v>
      </c>
      <c r="J1586" t="s">
        <v>79</v>
      </c>
      <c r="K1586" t="s">
        <v>106</v>
      </c>
      <c r="L1586" t="s">
        <v>1953</v>
      </c>
      <c r="M1586" t="s">
        <v>3944</v>
      </c>
      <c r="N1586" t="s">
        <v>3453</v>
      </c>
      <c r="O1586" t="s">
        <v>1954</v>
      </c>
      <c r="P1586" t="s">
        <v>3454</v>
      </c>
      <c r="Q1586">
        <v>100</v>
      </c>
      <c r="R1586">
        <v>1576.43</v>
      </c>
      <c r="S1586">
        <v>1576.43</v>
      </c>
      <c r="T1586">
        <v>0</v>
      </c>
      <c r="U1586">
        <v>1576.43</v>
      </c>
      <c r="V1586">
        <v>1576.43</v>
      </c>
      <c r="W1586">
        <v>0</v>
      </c>
      <c r="X1586">
        <v>0</v>
      </c>
      <c r="Y1586">
        <v>0</v>
      </c>
      <c r="Z1586">
        <v>0</v>
      </c>
      <c r="AA1586">
        <v>0</v>
      </c>
      <c r="AB1586">
        <v>0</v>
      </c>
      <c r="AC1586">
        <v>0</v>
      </c>
      <c r="AD1586">
        <v>0</v>
      </c>
      <c r="AE1586">
        <v>0</v>
      </c>
      <c r="AF1586">
        <v>0</v>
      </c>
      <c r="AG1586">
        <v>0</v>
      </c>
      <c r="AH1586">
        <v>0</v>
      </c>
      <c r="AI1586">
        <v>0</v>
      </c>
      <c r="AJ1586">
        <v>0</v>
      </c>
      <c r="AK1586">
        <v>0</v>
      </c>
      <c r="AL1586">
        <v>0</v>
      </c>
      <c r="AM1586">
        <v>0</v>
      </c>
      <c r="AN1586">
        <v>0</v>
      </c>
      <c r="AO1586">
        <v>1576.43</v>
      </c>
      <c r="AP1586">
        <v>0</v>
      </c>
    </row>
    <row r="1587" spans="1:42" hidden="1">
      <c r="A1587" s="44" t="s">
        <v>3941</v>
      </c>
      <c r="B1587">
        <v>2448.5</v>
      </c>
      <c r="C1587">
        <v>0</v>
      </c>
      <c r="D1587" s="1">
        <v>44343</v>
      </c>
      <c r="F1587" s="1">
        <v>44347</v>
      </c>
      <c r="G1587" s="1">
        <v>44343</v>
      </c>
      <c r="H1587" t="s">
        <v>27</v>
      </c>
      <c r="I1587" s="2" t="s">
        <v>333</v>
      </c>
      <c r="J1587" t="s">
        <v>79</v>
      </c>
      <c r="K1587" t="s">
        <v>106</v>
      </c>
      <c r="L1587" t="s">
        <v>1350</v>
      </c>
      <c r="M1587" t="s">
        <v>3847</v>
      </c>
      <c r="N1587" t="s">
        <v>3453</v>
      </c>
      <c r="O1587" t="s">
        <v>1744</v>
      </c>
      <c r="P1587" t="s">
        <v>3454</v>
      </c>
      <c r="Q1587">
        <v>100</v>
      </c>
      <c r="R1587">
        <v>2448.5</v>
      </c>
      <c r="S1587">
        <v>2448.5</v>
      </c>
      <c r="T1587">
        <v>0</v>
      </c>
      <c r="U1587">
        <v>2448.5</v>
      </c>
      <c r="V1587">
        <v>2448.5</v>
      </c>
      <c r="W1587">
        <v>0</v>
      </c>
      <c r="X1587">
        <v>0</v>
      </c>
      <c r="Y1587">
        <v>0</v>
      </c>
      <c r="Z1587">
        <v>0</v>
      </c>
      <c r="AA1587">
        <v>0</v>
      </c>
      <c r="AB1587">
        <v>0</v>
      </c>
      <c r="AC1587">
        <v>0</v>
      </c>
      <c r="AD1587">
        <v>0</v>
      </c>
      <c r="AE1587">
        <v>0</v>
      </c>
      <c r="AF1587">
        <v>0</v>
      </c>
      <c r="AG1587">
        <v>0</v>
      </c>
      <c r="AH1587">
        <v>0</v>
      </c>
      <c r="AI1587">
        <v>0</v>
      </c>
      <c r="AJ1587">
        <v>0</v>
      </c>
      <c r="AK1587">
        <v>0</v>
      </c>
      <c r="AL1587">
        <v>0</v>
      </c>
      <c r="AM1587">
        <v>0</v>
      </c>
      <c r="AN1587">
        <v>0</v>
      </c>
      <c r="AO1587">
        <v>2448.5</v>
      </c>
      <c r="AP1587">
        <v>0</v>
      </c>
    </row>
    <row r="1588" spans="1:42" hidden="1">
      <c r="A1588" s="44" t="s">
        <v>3942</v>
      </c>
      <c r="B1588">
        <v>2448.5</v>
      </c>
      <c r="C1588">
        <v>0</v>
      </c>
      <c r="D1588" s="1">
        <v>44343</v>
      </c>
      <c r="F1588" s="1">
        <v>44347</v>
      </c>
      <c r="G1588" s="1">
        <v>44343</v>
      </c>
      <c r="H1588" t="s">
        <v>27</v>
      </c>
      <c r="I1588" s="2" t="s">
        <v>453</v>
      </c>
      <c r="J1588" t="s">
        <v>79</v>
      </c>
      <c r="K1588" t="s">
        <v>27</v>
      </c>
      <c r="L1588" t="s">
        <v>1818</v>
      </c>
      <c r="M1588" t="s">
        <v>3847</v>
      </c>
      <c r="N1588" t="s">
        <v>3453</v>
      </c>
      <c r="O1588" t="s">
        <v>1820</v>
      </c>
      <c r="P1588" t="s">
        <v>3454</v>
      </c>
      <c r="Q1588">
        <v>100</v>
      </c>
      <c r="R1588">
        <v>2448.5</v>
      </c>
      <c r="S1588">
        <v>2448.5</v>
      </c>
      <c r="T1588">
        <v>0</v>
      </c>
      <c r="U1588">
        <v>2448.5</v>
      </c>
      <c r="V1588">
        <v>2448.5</v>
      </c>
      <c r="W1588">
        <v>0</v>
      </c>
      <c r="X1588">
        <v>0</v>
      </c>
      <c r="Y1588">
        <v>0</v>
      </c>
      <c r="Z1588">
        <v>0</v>
      </c>
      <c r="AA1588">
        <v>0</v>
      </c>
      <c r="AB1588">
        <v>0</v>
      </c>
      <c r="AC1588">
        <v>0</v>
      </c>
      <c r="AD1588">
        <v>0</v>
      </c>
      <c r="AE1588">
        <v>0</v>
      </c>
      <c r="AF1588">
        <v>0</v>
      </c>
      <c r="AG1588">
        <v>0</v>
      </c>
      <c r="AH1588">
        <v>0</v>
      </c>
      <c r="AI1588">
        <v>0</v>
      </c>
      <c r="AJ1588">
        <v>0</v>
      </c>
      <c r="AK1588">
        <v>0</v>
      </c>
      <c r="AL1588">
        <v>0</v>
      </c>
      <c r="AM1588">
        <v>0</v>
      </c>
      <c r="AN1588">
        <v>0</v>
      </c>
      <c r="AO1588">
        <v>2448.5</v>
      </c>
      <c r="AP1588">
        <v>0</v>
      </c>
    </row>
    <row r="1589" spans="1:42" hidden="1">
      <c r="A1589" s="44" t="s">
        <v>3945</v>
      </c>
      <c r="B1589">
        <v>2448.5</v>
      </c>
      <c r="C1589">
        <v>0</v>
      </c>
      <c r="D1589" s="1">
        <v>44343</v>
      </c>
      <c r="F1589" s="1">
        <v>44347</v>
      </c>
      <c r="G1589" s="1">
        <v>44343</v>
      </c>
      <c r="H1589" t="s">
        <v>27</v>
      </c>
      <c r="I1589" s="2" t="s">
        <v>120</v>
      </c>
      <c r="J1589" t="s">
        <v>79</v>
      </c>
      <c r="K1589" t="s">
        <v>106</v>
      </c>
      <c r="L1589" t="s">
        <v>365</v>
      </c>
      <c r="M1589" t="s">
        <v>3847</v>
      </c>
      <c r="N1589" t="s">
        <v>3453</v>
      </c>
      <c r="O1589" t="s">
        <v>1767</v>
      </c>
      <c r="P1589" t="s">
        <v>3454</v>
      </c>
      <c r="Q1589">
        <v>100</v>
      </c>
      <c r="R1589">
        <v>2448.5</v>
      </c>
      <c r="S1589">
        <v>2448.5</v>
      </c>
      <c r="T1589">
        <v>0</v>
      </c>
      <c r="U1589">
        <v>2448.5</v>
      </c>
      <c r="V1589">
        <v>2448.5</v>
      </c>
      <c r="W1589">
        <v>0</v>
      </c>
      <c r="X1589">
        <v>0</v>
      </c>
      <c r="Y1589">
        <v>0</v>
      </c>
      <c r="Z1589">
        <v>0</v>
      </c>
      <c r="AA1589">
        <v>0</v>
      </c>
      <c r="AB1589">
        <v>0</v>
      </c>
      <c r="AC1589">
        <v>0</v>
      </c>
      <c r="AD1589">
        <v>0</v>
      </c>
      <c r="AE1589">
        <v>0</v>
      </c>
      <c r="AF1589">
        <v>0</v>
      </c>
      <c r="AG1589">
        <v>0</v>
      </c>
      <c r="AH1589">
        <v>0</v>
      </c>
      <c r="AI1589">
        <v>0</v>
      </c>
      <c r="AJ1589">
        <v>0</v>
      </c>
      <c r="AK1589">
        <v>0</v>
      </c>
      <c r="AL1589">
        <v>0</v>
      </c>
      <c r="AM1589">
        <v>0</v>
      </c>
      <c r="AN1589">
        <v>0</v>
      </c>
      <c r="AO1589">
        <v>2448.5</v>
      </c>
      <c r="AP1589">
        <v>0</v>
      </c>
    </row>
    <row r="1590" spans="1:42" hidden="1">
      <c r="A1590" s="44" t="s">
        <v>3946</v>
      </c>
      <c r="B1590">
        <v>1668.88</v>
      </c>
      <c r="C1590">
        <v>0</v>
      </c>
      <c r="D1590" s="1">
        <v>44343</v>
      </c>
      <c r="F1590" s="1">
        <v>44347</v>
      </c>
      <c r="G1590" s="1">
        <v>44343</v>
      </c>
      <c r="H1590" t="s">
        <v>27</v>
      </c>
      <c r="I1590" s="2" t="s">
        <v>35</v>
      </c>
      <c r="J1590" t="s">
        <v>79</v>
      </c>
      <c r="K1590" t="s">
        <v>106</v>
      </c>
      <c r="L1590" t="s">
        <v>445</v>
      </c>
      <c r="M1590" t="s">
        <v>4016</v>
      </c>
      <c r="N1590" t="s">
        <v>3453</v>
      </c>
      <c r="O1590" t="s">
        <v>1838</v>
      </c>
      <c r="P1590" t="s">
        <v>3454</v>
      </c>
      <c r="Q1590">
        <v>100</v>
      </c>
      <c r="R1590">
        <v>1668.88</v>
      </c>
      <c r="S1590">
        <v>1668.88</v>
      </c>
      <c r="T1590">
        <v>0</v>
      </c>
      <c r="U1590">
        <v>1668.88</v>
      </c>
      <c r="V1590">
        <v>1668.88</v>
      </c>
      <c r="W1590">
        <v>0</v>
      </c>
      <c r="X1590">
        <v>0</v>
      </c>
      <c r="Y1590">
        <v>0</v>
      </c>
      <c r="Z1590">
        <v>0</v>
      </c>
      <c r="AA1590">
        <v>0</v>
      </c>
      <c r="AB1590">
        <v>0</v>
      </c>
      <c r="AC1590">
        <v>0</v>
      </c>
      <c r="AD1590">
        <v>0</v>
      </c>
      <c r="AE1590">
        <v>0</v>
      </c>
      <c r="AF1590">
        <v>0</v>
      </c>
      <c r="AG1590">
        <v>0</v>
      </c>
      <c r="AH1590">
        <v>0</v>
      </c>
      <c r="AI1590">
        <v>0</v>
      </c>
      <c r="AJ1590">
        <v>0</v>
      </c>
      <c r="AK1590">
        <v>0</v>
      </c>
      <c r="AL1590">
        <v>0</v>
      </c>
      <c r="AM1590">
        <v>0</v>
      </c>
      <c r="AN1590">
        <v>0</v>
      </c>
      <c r="AO1590">
        <v>1668.88</v>
      </c>
      <c r="AP1590">
        <v>0</v>
      </c>
    </row>
    <row r="1591" spans="1:42" hidden="1">
      <c r="A1591" s="44" t="s">
        <v>3947</v>
      </c>
      <c r="B1591">
        <v>1668.88</v>
      </c>
      <c r="C1591">
        <v>0</v>
      </c>
      <c r="D1591" s="1">
        <v>44343</v>
      </c>
      <c r="F1591" s="1">
        <v>44347</v>
      </c>
      <c r="G1591" s="1">
        <v>44343</v>
      </c>
      <c r="H1591" t="s">
        <v>27</v>
      </c>
      <c r="I1591" s="2" t="s">
        <v>126</v>
      </c>
      <c r="J1591" t="s">
        <v>79</v>
      </c>
      <c r="K1591" t="s">
        <v>106</v>
      </c>
      <c r="L1591" t="s">
        <v>1953</v>
      </c>
      <c r="M1591" t="s">
        <v>4016</v>
      </c>
      <c r="N1591" t="s">
        <v>3453</v>
      </c>
      <c r="O1591" t="s">
        <v>1954</v>
      </c>
      <c r="P1591" t="s">
        <v>3454</v>
      </c>
      <c r="Q1591">
        <v>100</v>
      </c>
      <c r="R1591">
        <v>1668.88</v>
      </c>
      <c r="S1591">
        <v>1668.88</v>
      </c>
      <c r="T1591">
        <v>0</v>
      </c>
      <c r="U1591">
        <v>1668.88</v>
      </c>
      <c r="V1591">
        <v>1668.88</v>
      </c>
      <c r="W1591">
        <v>0</v>
      </c>
      <c r="X1591">
        <v>0</v>
      </c>
      <c r="Y1591">
        <v>0</v>
      </c>
      <c r="Z1591">
        <v>0</v>
      </c>
      <c r="AA1591">
        <v>0</v>
      </c>
      <c r="AB1591">
        <v>0</v>
      </c>
      <c r="AC1591">
        <v>0</v>
      </c>
      <c r="AD1591">
        <v>0</v>
      </c>
      <c r="AE1591">
        <v>0</v>
      </c>
      <c r="AF1591">
        <v>0</v>
      </c>
      <c r="AG1591">
        <v>0</v>
      </c>
      <c r="AH1591">
        <v>0</v>
      </c>
      <c r="AI1591">
        <v>0</v>
      </c>
      <c r="AJ1591">
        <v>0</v>
      </c>
      <c r="AK1591">
        <v>0</v>
      </c>
      <c r="AL1591">
        <v>0</v>
      </c>
      <c r="AM1591">
        <v>0</v>
      </c>
      <c r="AN1591">
        <v>0</v>
      </c>
      <c r="AO1591">
        <v>1668.88</v>
      </c>
      <c r="AP1591">
        <v>0</v>
      </c>
    </row>
    <row r="1592" spans="1:42" hidden="1">
      <c r="A1592" s="44" t="s">
        <v>3948</v>
      </c>
      <c r="B1592">
        <v>1668.88</v>
      </c>
      <c r="C1592">
        <v>0</v>
      </c>
      <c r="D1592" s="1">
        <v>44343</v>
      </c>
      <c r="F1592" s="1">
        <v>44347</v>
      </c>
      <c r="G1592" s="1">
        <v>44343</v>
      </c>
      <c r="H1592" t="s">
        <v>27</v>
      </c>
      <c r="I1592" s="2" t="s">
        <v>517</v>
      </c>
      <c r="J1592" t="s">
        <v>79</v>
      </c>
      <c r="K1592" t="s">
        <v>106</v>
      </c>
      <c r="L1592" t="s">
        <v>341</v>
      </c>
      <c r="M1592" t="s">
        <v>4016</v>
      </c>
      <c r="N1592" t="s">
        <v>3453</v>
      </c>
      <c r="O1592" t="s">
        <v>1752</v>
      </c>
      <c r="P1592" t="s">
        <v>3454</v>
      </c>
      <c r="Q1592">
        <v>100</v>
      </c>
      <c r="R1592">
        <v>1668.88</v>
      </c>
      <c r="S1592">
        <v>1668.88</v>
      </c>
      <c r="T1592">
        <v>0</v>
      </c>
      <c r="U1592">
        <v>1668.88</v>
      </c>
      <c r="V1592">
        <v>1668.88</v>
      </c>
      <c r="W1592">
        <v>0</v>
      </c>
      <c r="X1592">
        <v>0</v>
      </c>
      <c r="Y1592">
        <v>0</v>
      </c>
      <c r="Z1592">
        <v>0</v>
      </c>
      <c r="AA1592">
        <v>0</v>
      </c>
      <c r="AB1592">
        <v>0</v>
      </c>
      <c r="AC1592">
        <v>0</v>
      </c>
      <c r="AD1592">
        <v>0</v>
      </c>
      <c r="AE1592">
        <v>0</v>
      </c>
      <c r="AF1592">
        <v>0</v>
      </c>
      <c r="AG1592">
        <v>0</v>
      </c>
      <c r="AH1592">
        <v>0</v>
      </c>
      <c r="AI1592">
        <v>0</v>
      </c>
      <c r="AJ1592">
        <v>0</v>
      </c>
      <c r="AK1592">
        <v>0</v>
      </c>
      <c r="AL1592">
        <v>0</v>
      </c>
      <c r="AM1592">
        <v>0</v>
      </c>
      <c r="AN1592">
        <v>0</v>
      </c>
      <c r="AO1592">
        <v>1668.88</v>
      </c>
      <c r="AP1592">
        <v>0</v>
      </c>
    </row>
    <row r="1593" spans="1:42" hidden="1">
      <c r="A1593" s="44" t="s">
        <v>3949</v>
      </c>
      <c r="B1593">
        <v>1668.88</v>
      </c>
      <c r="C1593">
        <v>0</v>
      </c>
      <c r="D1593" s="1">
        <v>44343</v>
      </c>
      <c r="F1593" s="1">
        <v>44347</v>
      </c>
      <c r="G1593" s="1">
        <v>44343</v>
      </c>
      <c r="H1593" t="s">
        <v>27</v>
      </c>
      <c r="I1593" s="2" t="s">
        <v>134</v>
      </c>
      <c r="J1593" t="s">
        <v>79</v>
      </c>
      <c r="K1593" t="s">
        <v>106</v>
      </c>
      <c r="L1593" t="s">
        <v>309</v>
      </c>
      <c r="M1593" t="s">
        <v>4016</v>
      </c>
      <c r="N1593" t="s">
        <v>3453</v>
      </c>
      <c r="O1593" t="s">
        <v>1726</v>
      </c>
      <c r="P1593" t="s">
        <v>3454</v>
      </c>
      <c r="Q1593">
        <v>100</v>
      </c>
      <c r="R1593">
        <v>1668.88</v>
      </c>
      <c r="S1593">
        <v>1668.88</v>
      </c>
      <c r="T1593">
        <v>0</v>
      </c>
      <c r="U1593">
        <v>1668.88</v>
      </c>
      <c r="V1593">
        <v>1668.88</v>
      </c>
      <c r="W1593">
        <v>0</v>
      </c>
      <c r="X1593">
        <v>0</v>
      </c>
      <c r="Y1593">
        <v>0</v>
      </c>
      <c r="Z1593">
        <v>0</v>
      </c>
      <c r="AA1593">
        <v>0</v>
      </c>
      <c r="AB1593">
        <v>0</v>
      </c>
      <c r="AC1593">
        <v>0</v>
      </c>
      <c r="AD1593">
        <v>0</v>
      </c>
      <c r="AE1593">
        <v>0</v>
      </c>
      <c r="AF1593">
        <v>0</v>
      </c>
      <c r="AG1593">
        <v>0</v>
      </c>
      <c r="AH1593">
        <v>0</v>
      </c>
      <c r="AI1593">
        <v>0</v>
      </c>
      <c r="AJ1593">
        <v>0</v>
      </c>
      <c r="AK1593">
        <v>0</v>
      </c>
      <c r="AL1593">
        <v>0</v>
      </c>
      <c r="AM1593">
        <v>0</v>
      </c>
      <c r="AN1593">
        <v>0</v>
      </c>
      <c r="AO1593">
        <v>1668.88</v>
      </c>
      <c r="AP1593">
        <v>0</v>
      </c>
    </row>
    <row r="1594" spans="1:42" hidden="1">
      <c r="A1594" s="44" t="s">
        <v>3950</v>
      </c>
      <c r="B1594">
        <v>1668.88</v>
      </c>
      <c r="C1594">
        <v>0</v>
      </c>
      <c r="D1594" s="1">
        <v>44343</v>
      </c>
      <c r="F1594" s="1">
        <v>44347</v>
      </c>
      <c r="G1594" s="1">
        <v>44343</v>
      </c>
      <c r="H1594" t="s">
        <v>27</v>
      </c>
      <c r="I1594" s="2" t="s">
        <v>381</v>
      </c>
      <c r="J1594" t="s">
        <v>79</v>
      </c>
      <c r="K1594" t="s">
        <v>106</v>
      </c>
      <c r="L1594" t="s">
        <v>1872</v>
      </c>
      <c r="M1594" t="s">
        <v>4016</v>
      </c>
      <c r="N1594" t="s">
        <v>3453</v>
      </c>
      <c r="O1594" t="s">
        <v>1873</v>
      </c>
      <c r="P1594" t="s">
        <v>3454</v>
      </c>
      <c r="Q1594">
        <v>100</v>
      </c>
      <c r="R1594">
        <v>1668.88</v>
      </c>
      <c r="S1594">
        <v>1668.88</v>
      </c>
      <c r="T1594">
        <v>0</v>
      </c>
      <c r="U1594">
        <v>1668.88</v>
      </c>
      <c r="V1594">
        <v>1668.88</v>
      </c>
      <c r="W1594">
        <v>0</v>
      </c>
      <c r="X1594">
        <v>0</v>
      </c>
      <c r="Y1594">
        <v>0</v>
      </c>
      <c r="Z1594">
        <v>0</v>
      </c>
      <c r="AA1594">
        <v>0</v>
      </c>
      <c r="AB1594">
        <v>0</v>
      </c>
      <c r="AC1594">
        <v>0</v>
      </c>
      <c r="AD1594">
        <v>0</v>
      </c>
      <c r="AE1594">
        <v>0</v>
      </c>
      <c r="AF1594">
        <v>0</v>
      </c>
      <c r="AG1594">
        <v>0</v>
      </c>
      <c r="AH1594">
        <v>0</v>
      </c>
      <c r="AI1594">
        <v>0</v>
      </c>
      <c r="AJ1594">
        <v>0</v>
      </c>
      <c r="AK1594">
        <v>0</v>
      </c>
      <c r="AL1594">
        <v>0</v>
      </c>
      <c r="AM1594">
        <v>0</v>
      </c>
      <c r="AN1594">
        <v>0</v>
      </c>
      <c r="AO1594">
        <v>1668.88</v>
      </c>
      <c r="AP1594">
        <v>0</v>
      </c>
    </row>
    <row r="1595" spans="1:42" hidden="1">
      <c r="A1595" s="44" t="s">
        <v>3951</v>
      </c>
      <c r="B1595">
        <v>1250</v>
      </c>
      <c r="C1595">
        <v>0</v>
      </c>
      <c r="D1595" s="1">
        <v>44343</v>
      </c>
      <c r="F1595" s="1">
        <v>44347</v>
      </c>
      <c r="G1595" s="1">
        <v>44343</v>
      </c>
      <c r="H1595" t="s">
        <v>27</v>
      </c>
      <c r="I1595" s="2" t="s">
        <v>134</v>
      </c>
      <c r="J1595" t="s">
        <v>79</v>
      </c>
      <c r="K1595" t="s">
        <v>106</v>
      </c>
      <c r="L1595" t="s">
        <v>309</v>
      </c>
      <c r="M1595" t="s">
        <v>4017</v>
      </c>
      <c r="N1595" t="s">
        <v>3453</v>
      </c>
      <c r="O1595" t="s">
        <v>1726</v>
      </c>
      <c r="P1595" t="s">
        <v>3454</v>
      </c>
      <c r="Q1595">
        <v>100</v>
      </c>
      <c r="R1595">
        <v>1250</v>
      </c>
      <c r="S1595">
        <v>1250</v>
      </c>
      <c r="T1595">
        <v>0</v>
      </c>
      <c r="U1595">
        <v>1250</v>
      </c>
      <c r="V1595">
        <v>1250</v>
      </c>
      <c r="W1595">
        <v>0</v>
      </c>
      <c r="X1595">
        <v>0</v>
      </c>
      <c r="Y1595">
        <v>0</v>
      </c>
      <c r="Z1595">
        <v>0</v>
      </c>
      <c r="AA1595">
        <v>0</v>
      </c>
      <c r="AB1595">
        <v>0</v>
      </c>
      <c r="AC1595">
        <v>0</v>
      </c>
      <c r="AD1595">
        <v>0</v>
      </c>
      <c r="AE1595">
        <v>0</v>
      </c>
      <c r="AF1595">
        <v>0</v>
      </c>
      <c r="AG1595">
        <v>0</v>
      </c>
      <c r="AH1595">
        <v>0</v>
      </c>
      <c r="AI1595">
        <v>0</v>
      </c>
      <c r="AJ1595">
        <v>0</v>
      </c>
      <c r="AK1595">
        <v>0</v>
      </c>
      <c r="AL1595">
        <v>0</v>
      </c>
      <c r="AM1595">
        <v>0</v>
      </c>
      <c r="AN1595">
        <v>0</v>
      </c>
      <c r="AO1595">
        <v>1250</v>
      </c>
      <c r="AP1595">
        <v>0</v>
      </c>
    </row>
    <row r="1596" spans="1:42" hidden="1">
      <c r="A1596" s="44" t="s">
        <v>3952</v>
      </c>
      <c r="B1596">
        <v>1024</v>
      </c>
      <c r="C1596">
        <v>0</v>
      </c>
      <c r="D1596" s="1">
        <v>44344</v>
      </c>
      <c r="F1596" s="1">
        <v>44347</v>
      </c>
      <c r="G1596" s="1">
        <v>44344</v>
      </c>
      <c r="H1596" t="s">
        <v>27</v>
      </c>
      <c r="I1596" s="2" t="s">
        <v>35</v>
      </c>
      <c r="J1596" t="s">
        <v>79</v>
      </c>
      <c r="K1596" t="s">
        <v>106</v>
      </c>
      <c r="L1596" t="s">
        <v>445</v>
      </c>
      <c r="M1596" t="s">
        <v>4018</v>
      </c>
      <c r="N1596" t="s">
        <v>3453</v>
      </c>
      <c r="O1596" t="s">
        <v>1838</v>
      </c>
      <c r="P1596" t="s">
        <v>3454</v>
      </c>
      <c r="Q1596">
        <v>100</v>
      </c>
      <c r="R1596">
        <v>1024</v>
      </c>
      <c r="S1596">
        <v>1024</v>
      </c>
      <c r="T1596">
        <v>0</v>
      </c>
      <c r="U1596">
        <v>1024</v>
      </c>
      <c r="V1596">
        <v>1024</v>
      </c>
      <c r="W1596">
        <v>0</v>
      </c>
      <c r="X1596">
        <v>0</v>
      </c>
      <c r="Y1596">
        <v>0</v>
      </c>
      <c r="Z1596">
        <v>0</v>
      </c>
      <c r="AA1596">
        <v>0</v>
      </c>
      <c r="AB1596">
        <v>0</v>
      </c>
      <c r="AC1596">
        <v>0</v>
      </c>
      <c r="AD1596">
        <v>0</v>
      </c>
      <c r="AE1596">
        <v>0</v>
      </c>
      <c r="AF1596">
        <v>0</v>
      </c>
      <c r="AG1596">
        <v>0</v>
      </c>
      <c r="AH1596">
        <v>0</v>
      </c>
      <c r="AI1596">
        <v>0</v>
      </c>
      <c r="AJ1596">
        <v>0</v>
      </c>
      <c r="AK1596">
        <v>0</v>
      </c>
      <c r="AL1596">
        <v>0</v>
      </c>
      <c r="AM1596">
        <v>0</v>
      </c>
      <c r="AN1596">
        <v>0</v>
      </c>
      <c r="AO1596">
        <v>1024</v>
      </c>
      <c r="AP1596">
        <v>0</v>
      </c>
    </row>
    <row r="1597" spans="1:42" hidden="1">
      <c r="A1597" s="44" t="s">
        <v>3953</v>
      </c>
      <c r="B1597">
        <v>1024</v>
      </c>
      <c r="C1597">
        <v>0</v>
      </c>
      <c r="D1597" s="1">
        <v>44344</v>
      </c>
      <c r="F1597" s="1">
        <v>44347</v>
      </c>
      <c r="G1597" s="1">
        <v>44344</v>
      </c>
      <c r="H1597" t="s">
        <v>27</v>
      </c>
      <c r="I1597" s="2" t="s">
        <v>405</v>
      </c>
      <c r="J1597" t="s">
        <v>79</v>
      </c>
      <c r="K1597" t="s">
        <v>106</v>
      </c>
      <c r="L1597" t="s">
        <v>1092</v>
      </c>
      <c r="M1597" t="s">
        <v>4018</v>
      </c>
      <c r="N1597" t="s">
        <v>3453</v>
      </c>
      <c r="O1597" t="s">
        <v>1883</v>
      </c>
      <c r="P1597" t="s">
        <v>3454</v>
      </c>
      <c r="Q1597">
        <v>100</v>
      </c>
      <c r="R1597">
        <v>1024</v>
      </c>
      <c r="S1597">
        <v>1024</v>
      </c>
      <c r="T1597">
        <v>0</v>
      </c>
      <c r="U1597">
        <v>1024</v>
      </c>
      <c r="V1597">
        <v>1024</v>
      </c>
      <c r="W1597">
        <v>0</v>
      </c>
      <c r="X1597">
        <v>0</v>
      </c>
      <c r="Y1597">
        <v>0</v>
      </c>
      <c r="Z1597">
        <v>0</v>
      </c>
      <c r="AA1597">
        <v>0</v>
      </c>
      <c r="AB1597">
        <v>0</v>
      </c>
      <c r="AC1597">
        <v>0</v>
      </c>
      <c r="AD1597">
        <v>0</v>
      </c>
      <c r="AE1597">
        <v>0</v>
      </c>
      <c r="AF1597">
        <v>0</v>
      </c>
      <c r="AG1597">
        <v>0</v>
      </c>
      <c r="AH1597">
        <v>0</v>
      </c>
      <c r="AI1597">
        <v>0</v>
      </c>
      <c r="AJ1597">
        <v>0</v>
      </c>
      <c r="AK1597">
        <v>0</v>
      </c>
      <c r="AL1597">
        <v>0</v>
      </c>
      <c r="AM1597">
        <v>0</v>
      </c>
      <c r="AN1597">
        <v>0</v>
      </c>
      <c r="AO1597">
        <v>1024</v>
      </c>
      <c r="AP1597">
        <v>0</v>
      </c>
    </row>
    <row r="1598" spans="1:42" hidden="1">
      <c r="A1598" s="44" t="s">
        <v>3954</v>
      </c>
      <c r="B1598">
        <v>337.56</v>
      </c>
      <c r="C1598">
        <v>0</v>
      </c>
      <c r="D1598" s="1">
        <v>44344</v>
      </c>
      <c r="F1598" s="1">
        <v>44347</v>
      </c>
      <c r="G1598" s="1">
        <v>44343</v>
      </c>
      <c r="H1598" t="s">
        <v>27</v>
      </c>
      <c r="I1598" s="2" t="s">
        <v>421</v>
      </c>
      <c r="J1598" t="s">
        <v>79</v>
      </c>
      <c r="K1598" t="s">
        <v>106</v>
      </c>
      <c r="L1598" t="s">
        <v>1796</v>
      </c>
      <c r="M1598" t="s">
        <v>2224</v>
      </c>
      <c r="N1598" t="s">
        <v>3453</v>
      </c>
      <c r="O1598" t="s">
        <v>1797</v>
      </c>
      <c r="P1598" t="s">
        <v>3454</v>
      </c>
      <c r="Q1598">
        <v>100</v>
      </c>
      <c r="R1598">
        <v>337.56</v>
      </c>
      <c r="S1598">
        <v>337.56</v>
      </c>
      <c r="T1598">
        <v>0</v>
      </c>
      <c r="U1598">
        <v>337.56</v>
      </c>
      <c r="V1598">
        <v>337.56</v>
      </c>
      <c r="W1598">
        <v>0</v>
      </c>
      <c r="X1598">
        <v>0</v>
      </c>
      <c r="Y1598">
        <v>0</v>
      </c>
      <c r="Z1598">
        <v>0</v>
      </c>
      <c r="AA1598">
        <v>0</v>
      </c>
      <c r="AB1598">
        <v>0</v>
      </c>
      <c r="AC1598">
        <v>0</v>
      </c>
      <c r="AD1598">
        <v>0</v>
      </c>
      <c r="AE1598">
        <v>0</v>
      </c>
      <c r="AF1598">
        <v>0</v>
      </c>
      <c r="AG1598">
        <v>0</v>
      </c>
      <c r="AH1598">
        <v>0</v>
      </c>
      <c r="AI1598">
        <v>0</v>
      </c>
      <c r="AJ1598">
        <v>0</v>
      </c>
      <c r="AK1598">
        <v>0</v>
      </c>
      <c r="AL1598">
        <v>0</v>
      </c>
      <c r="AM1598">
        <v>0</v>
      </c>
      <c r="AN1598">
        <v>0</v>
      </c>
      <c r="AO1598">
        <v>337.56</v>
      </c>
      <c r="AP1598">
        <v>0</v>
      </c>
    </row>
    <row r="1599" spans="1:42" hidden="1">
      <c r="A1599" s="44" t="s">
        <v>3955</v>
      </c>
      <c r="B1599">
        <v>337.56</v>
      </c>
      <c r="C1599">
        <v>0</v>
      </c>
      <c r="D1599" s="1">
        <v>44344</v>
      </c>
      <c r="F1599" s="1">
        <v>44347</v>
      </c>
      <c r="G1599" s="1">
        <v>44343</v>
      </c>
      <c r="H1599" t="s">
        <v>27</v>
      </c>
      <c r="I1599" s="2" t="s">
        <v>405</v>
      </c>
      <c r="J1599" t="s">
        <v>79</v>
      </c>
      <c r="K1599" t="s">
        <v>106</v>
      </c>
      <c r="L1599" t="s">
        <v>1092</v>
      </c>
      <c r="M1599" t="s">
        <v>2224</v>
      </c>
      <c r="N1599" t="s">
        <v>3453</v>
      </c>
      <c r="O1599" t="s">
        <v>1883</v>
      </c>
      <c r="P1599" t="s">
        <v>3454</v>
      </c>
      <c r="Q1599">
        <v>100</v>
      </c>
      <c r="R1599">
        <v>337.56</v>
      </c>
      <c r="S1599">
        <v>337.56</v>
      </c>
      <c r="T1599">
        <v>0</v>
      </c>
      <c r="U1599">
        <v>337.56</v>
      </c>
      <c r="V1599">
        <v>337.56</v>
      </c>
      <c r="W1599">
        <v>0</v>
      </c>
      <c r="X1599">
        <v>0</v>
      </c>
      <c r="Y1599">
        <v>0</v>
      </c>
      <c r="Z1599">
        <v>0</v>
      </c>
      <c r="AA1599">
        <v>0</v>
      </c>
      <c r="AB1599">
        <v>0</v>
      </c>
      <c r="AC1599">
        <v>0</v>
      </c>
      <c r="AD1599">
        <v>0</v>
      </c>
      <c r="AE1599">
        <v>0</v>
      </c>
      <c r="AF1599">
        <v>0</v>
      </c>
      <c r="AG1599">
        <v>0</v>
      </c>
      <c r="AH1599">
        <v>0</v>
      </c>
      <c r="AI1599">
        <v>0</v>
      </c>
      <c r="AJ1599">
        <v>0</v>
      </c>
      <c r="AK1599">
        <v>0</v>
      </c>
      <c r="AL1599">
        <v>0</v>
      </c>
      <c r="AM1599">
        <v>0</v>
      </c>
      <c r="AN1599">
        <v>0</v>
      </c>
      <c r="AO1599">
        <v>337.56</v>
      </c>
      <c r="AP1599">
        <v>0</v>
      </c>
    </row>
    <row r="1600" spans="1:42" hidden="1">
      <c r="A1600" s="44" t="s">
        <v>3956</v>
      </c>
      <c r="B1600">
        <v>372.2</v>
      </c>
      <c r="C1600">
        <v>0</v>
      </c>
      <c r="D1600" s="1">
        <v>44344</v>
      </c>
      <c r="F1600" s="1">
        <v>44347</v>
      </c>
      <c r="G1600" s="1">
        <v>44343</v>
      </c>
      <c r="H1600" t="s">
        <v>27</v>
      </c>
      <c r="I1600" s="2" t="s">
        <v>421</v>
      </c>
      <c r="J1600" t="s">
        <v>79</v>
      </c>
      <c r="K1600" t="s">
        <v>106</v>
      </c>
      <c r="L1600" t="s">
        <v>1796</v>
      </c>
      <c r="M1600" t="s">
        <v>3184</v>
      </c>
      <c r="N1600" t="s">
        <v>3453</v>
      </c>
      <c r="O1600" t="s">
        <v>1797</v>
      </c>
      <c r="P1600" t="s">
        <v>3454</v>
      </c>
      <c r="Q1600">
        <v>100</v>
      </c>
      <c r="R1600">
        <v>372.2</v>
      </c>
      <c r="S1600">
        <v>372.2</v>
      </c>
      <c r="T1600">
        <v>0</v>
      </c>
      <c r="U1600">
        <v>372.2</v>
      </c>
      <c r="V1600">
        <v>372.2</v>
      </c>
      <c r="W1600">
        <v>0</v>
      </c>
      <c r="X1600">
        <v>0</v>
      </c>
      <c r="Y1600">
        <v>0</v>
      </c>
      <c r="Z1600">
        <v>0</v>
      </c>
      <c r="AA1600">
        <v>0</v>
      </c>
      <c r="AB1600">
        <v>0</v>
      </c>
      <c r="AC1600">
        <v>0</v>
      </c>
      <c r="AD1600">
        <v>0</v>
      </c>
      <c r="AE1600">
        <v>0</v>
      </c>
      <c r="AF1600">
        <v>0</v>
      </c>
      <c r="AG1600">
        <v>0</v>
      </c>
      <c r="AH1600">
        <v>0</v>
      </c>
      <c r="AI1600">
        <v>0</v>
      </c>
      <c r="AJ1600">
        <v>0</v>
      </c>
      <c r="AK1600">
        <v>0</v>
      </c>
      <c r="AL1600">
        <v>0</v>
      </c>
      <c r="AM1600">
        <v>0</v>
      </c>
      <c r="AN1600">
        <v>0</v>
      </c>
      <c r="AO1600">
        <v>372.2</v>
      </c>
      <c r="AP1600">
        <v>0</v>
      </c>
    </row>
    <row r="1601" spans="1:42" hidden="1">
      <c r="A1601" s="44" t="s">
        <v>3957</v>
      </c>
      <c r="B1601">
        <v>372.2</v>
      </c>
      <c r="C1601">
        <v>0</v>
      </c>
      <c r="D1601" s="1">
        <v>44344</v>
      </c>
      <c r="F1601" s="1">
        <v>44347</v>
      </c>
      <c r="G1601" s="1">
        <v>44343</v>
      </c>
      <c r="H1601" t="s">
        <v>27</v>
      </c>
      <c r="I1601" s="2" t="s">
        <v>405</v>
      </c>
      <c r="J1601" t="s">
        <v>79</v>
      </c>
      <c r="K1601" t="s">
        <v>106</v>
      </c>
      <c r="L1601" t="s">
        <v>1092</v>
      </c>
      <c r="M1601" t="s">
        <v>3184</v>
      </c>
      <c r="N1601" t="s">
        <v>3453</v>
      </c>
      <c r="O1601" t="s">
        <v>1883</v>
      </c>
      <c r="P1601" t="s">
        <v>3454</v>
      </c>
      <c r="Q1601">
        <v>100</v>
      </c>
      <c r="R1601">
        <v>372.2</v>
      </c>
      <c r="S1601">
        <v>372.2</v>
      </c>
      <c r="T1601">
        <v>0</v>
      </c>
      <c r="U1601">
        <v>372.2</v>
      </c>
      <c r="V1601">
        <v>372.2</v>
      </c>
      <c r="W1601">
        <v>0</v>
      </c>
      <c r="X1601">
        <v>0</v>
      </c>
      <c r="Y1601">
        <v>0</v>
      </c>
      <c r="Z1601">
        <v>0</v>
      </c>
      <c r="AA1601">
        <v>0</v>
      </c>
      <c r="AB1601">
        <v>0</v>
      </c>
      <c r="AC1601">
        <v>0</v>
      </c>
      <c r="AD1601">
        <v>0</v>
      </c>
      <c r="AE1601">
        <v>0</v>
      </c>
      <c r="AF1601">
        <v>0</v>
      </c>
      <c r="AG1601">
        <v>0</v>
      </c>
      <c r="AH1601">
        <v>0</v>
      </c>
      <c r="AI1601">
        <v>0</v>
      </c>
      <c r="AJ1601">
        <v>0</v>
      </c>
      <c r="AK1601">
        <v>0</v>
      </c>
      <c r="AL1601">
        <v>0</v>
      </c>
      <c r="AM1601">
        <v>0</v>
      </c>
      <c r="AN1601">
        <v>0</v>
      </c>
      <c r="AO1601">
        <v>372.2</v>
      </c>
      <c r="AP1601">
        <v>0</v>
      </c>
    </row>
    <row r="1602" spans="1:42" hidden="1">
      <c r="A1602" s="44" t="s">
        <v>3958</v>
      </c>
      <c r="B1602">
        <v>526.82000000000005</v>
      </c>
      <c r="C1602">
        <v>0</v>
      </c>
      <c r="D1602" s="1">
        <v>44344</v>
      </c>
      <c r="F1602" s="1">
        <v>44347</v>
      </c>
      <c r="G1602" s="1">
        <v>44343</v>
      </c>
      <c r="H1602" t="s">
        <v>27</v>
      </c>
      <c r="I1602" s="2" t="s">
        <v>413</v>
      </c>
      <c r="J1602" t="s">
        <v>79</v>
      </c>
      <c r="K1602" t="s">
        <v>106</v>
      </c>
      <c r="L1602" t="s">
        <v>605</v>
      </c>
      <c r="M1602" t="s">
        <v>4019</v>
      </c>
      <c r="N1602" t="s">
        <v>3453</v>
      </c>
      <c r="O1602" t="s">
        <v>2053</v>
      </c>
      <c r="P1602" t="s">
        <v>3454</v>
      </c>
      <c r="Q1602">
        <v>100</v>
      </c>
      <c r="R1602">
        <v>526.82000000000005</v>
      </c>
      <c r="S1602">
        <v>526.82000000000005</v>
      </c>
      <c r="T1602">
        <v>0</v>
      </c>
      <c r="U1602">
        <v>526.82000000000005</v>
      </c>
      <c r="V1602">
        <v>526.82000000000005</v>
      </c>
      <c r="W1602">
        <v>0</v>
      </c>
      <c r="X1602">
        <v>0</v>
      </c>
      <c r="Y1602">
        <v>0</v>
      </c>
      <c r="Z1602">
        <v>0</v>
      </c>
      <c r="AA1602">
        <v>0</v>
      </c>
      <c r="AB1602">
        <v>0</v>
      </c>
      <c r="AC1602">
        <v>0</v>
      </c>
      <c r="AD1602">
        <v>0</v>
      </c>
      <c r="AE1602">
        <v>0</v>
      </c>
      <c r="AF1602">
        <v>0</v>
      </c>
      <c r="AG1602">
        <v>0</v>
      </c>
      <c r="AH1602">
        <v>0</v>
      </c>
      <c r="AI1602">
        <v>0</v>
      </c>
      <c r="AJ1602">
        <v>0</v>
      </c>
      <c r="AK1602">
        <v>0</v>
      </c>
      <c r="AL1602">
        <v>0</v>
      </c>
      <c r="AM1602">
        <v>0</v>
      </c>
      <c r="AN1602">
        <v>0</v>
      </c>
      <c r="AO1602">
        <v>526.82000000000005</v>
      </c>
      <c r="AP1602">
        <v>0</v>
      </c>
    </row>
    <row r="1603" spans="1:42" hidden="1">
      <c r="A1603" s="44" t="s">
        <v>3959</v>
      </c>
      <c r="B1603">
        <v>526.82000000000005</v>
      </c>
      <c r="C1603">
        <v>0</v>
      </c>
      <c r="D1603" s="1">
        <v>44344</v>
      </c>
      <c r="F1603" s="1">
        <v>44347</v>
      </c>
      <c r="G1603" s="1">
        <v>44343</v>
      </c>
      <c r="H1603" t="s">
        <v>27</v>
      </c>
      <c r="I1603" s="2" t="s">
        <v>421</v>
      </c>
      <c r="J1603" t="s">
        <v>79</v>
      </c>
      <c r="K1603" t="s">
        <v>106</v>
      </c>
      <c r="L1603" t="s">
        <v>1796</v>
      </c>
      <c r="M1603" t="s">
        <v>4019</v>
      </c>
      <c r="N1603" t="s">
        <v>3453</v>
      </c>
      <c r="O1603" t="s">
        <v>1797</v>
      </c>
      <c r="P1603" t="s">
        <v>3454</v>
      </c>
      <c r="Q1603">
        <v>100</v>
      </c>
      <c r="R1603">
        <v>526.82000000000005</v>
      </c>
      <c r="S1603">
        <v>526.82000000000005</v>
      </c>
      <c r="T1603">
        <v>0</v>
      </c>
      <c r="U1603">
        <v>526.82000000000005</v>
      </c>
      <c r="V1603">
        <v>526.82000000000005</v>
      </c>
      <c r="W1603">
        <v>0</v>
      </c>
      <c r="X1603">
        <v>0</v>
      </c>
      <c r="Y1603">
        <v>0</v>
      </c>
      <c r="Z1603">
        <v>0</v>
      </c>
      <c r="AA1603">
        <v>0</v>
      </c>
      <c r="AB1603">
        <v>0</v>
      </c>
      <c r="AC1603">
        <v>0</v>
      </c>
      <c r="AD1603">
        <v>0</v>
      </c>
      <c r="AE1603">
        <v>0</v>
      </c>
      <c r="AF1603">
        <v>0</v>
      </c>
      <c r="AG1603">
        <v>0</v>
      </c>
      <c r="AH1603">
        <v>0</v>
      </c>
      <c r="AI1603">
        <v>0</v>
      </c>
      <c r="AJ1603">
        <v>0</v>
      </c>
      <c r="AK1603">
        <v>0</v>
      </c>
      <c r="AL1603">
        <v>0</v>
      </c>
      <c r="AM1603">
        <v>0</v>
      </c>
      <c r="AN1603">
        <v>0</v>
      </c>
      <c r="AO1603">
        <v>526.82000000000005</v>
      </c>
      <c r="AP1603">
        <v>0</v>
      </c>
    </row>
    <row r="1604" spans="1:42" hidden="1">
      <c r="A1604" s="44" t="s">
        <v>3960</v>
      </c>
      <c r="B1604">
        <v>526.82000000000005</v>
      </c>
      <c r="C1604">
        <v>0</v>
      </c>
      <c r="D1604" s="1">
        <v>44344</v>
      </c>
      <c r="F1604" s="1">
        <v>44347</v>
      </c>
      <c r="G1604" s="1">
        <v>44343</v>
      </c>
      <c r="H1604" t="s">
        <v>27</v>
      </c>
      <c r="I1604" s="2" t="s">
        <v>405</v>
      </c>
      <c r="J1604" t="s">
        <v>79</v>
      </c>
      <c r="K1604" t="s">
        <v>106</v>
      </c>
      <c r="L1604" t="s">
        <v>1092</v>
      </c>
      <c r="M1604" t="s">
        <v>4019</v>
      </c>
      <c r="N1604" t="s">
        <v>3453</v>
      </c>
      <c r="O1604" t="s">
        <v>1883</v>
      </c>
      <c r="P1604" t="s">
        <v>3454</v>
      </c>
      <c r="Q1604">
        <v>100</v>
      </c>
      <c r="R1604">
        <v>526.82000000000005</v>
      </c>
      <c r="S1604">
        <v>526.82000000000005</v>
      </c>
      <c r="T1604">
        <v>0</v>
      </c>
      <c r="U1604">
        <v>526.82000000000005</v>
      </c>
      <c r="V1604">
        <v>526.82000000000005</v>
      </c>
      <c r="W1604">
        <v>0</v>
      </c>
      <c r="X1604">
        <v>0</v>
      </c>
      <c r="Y1604">
        <v>0</v>
      </c>
      <c r="Z1604">
        <v>0</v>
      </c>
      <c r="AA1604">
        <v>0</v>
      </c>
      <c r="AB1604">
        <v>0</v>
      </c>
      <c r="AC1604">
        <v>0</v>
      </c>
      <c r="AD1604">
        <v>0</v>
      </c>
      <c r="AE1604">
        <v>0</v>
      </c>
      <c r="AF1604">
        <v>0</v>
      </c>
      <c r="AG1604">
        <v>0</v>
      </c>
      <c r="AH1604">
        <v>0</v>
      </c>
      <c r="AI1604">
        <v>0</v>
      </c>
      <c r="AJ1604">
        <v>0</v>
      </c>
      <c r="AK1604">
        <v>0</v>
      </c>
      <c r="AL1604">
        <v>0</v>
      </c>
      <c r="AM1604">
        <v>0</v>
      </c>
      <c r="AN1604">
        <v>0</v>
      </c>
      <c r="AO1604">
        <v>526.82000000000005</v>
      </c>
      <c r="AP1604">
        <v>0</v>
      </c>
    </row>
    <row r="1605" spans="1:42" hidden="1">
      <c r="A1605" s="44" t="s">
        <v>3961</v>
      </c>
      <c r="B1605">
        <v>2499</v>
      </c>
      <c r="C1605">
        <v>0</v>
      </c>
      <c r="D1605" s="1">
        <v>44347</v>
      </c>
      <c r="F1605" s="1">
        <v>44347</v>
      </c>
      <c r="G1605" s="1">
        <v>44344</v>
      </c>
      <c r="H1605" t="s">
        <v>27</v>
      </c>
      <c r="I1605" t="s">
        <v>1165</v>
      </c>
      <c r="J1605" t="s">
        <v>79</v>
      </c>
      <c r="K1605" t="s">
        <v>106</v>
      </c>
      <c r="L1605" t="s">
        <v>29</v>
      </c>
      <c r="M1605" t="s">
        <v>4020</v>
      </c>
      <c r="N1605" t="s">
        <v>3453</v>
      </c>
      <c r="O1605" t="s">
        <v>2571</v>
      </c>
      <c r="P1605" t="s">
        <v>3454</v>
      </c>
      <c r="Q1605">
        <v>100</v>
      </c>
      <c r="R1605">
        <v>2499</v>
      </c>
      <c r="S1605">
        <v>2499</v>
      </c>
      <c r="T1605">
        <v>0</v>
      </c>
      <c r="U1605">
        <v>2499</v>
      </c>
      <c r="V1605">
        <v>2499</v>
      </c>
      <c r="W1605">
        <v>0</v>
      </c>
      <c r="X1605">
        <v>0</v>
      </c>
      <c r="Y1605">
        <v>0</v>
      </c>
      <c r="Z1605">
        <v>0</v>
      </c>
      <c r="AA1605">
        <v>0</v>
      </c>
      <c r="AB1605">
        <v>0</v>
      </c>
      <c r="AC1605">
        <v>0</v>
      </c>
      <c r="AD1605">
        <v>0</v>
      </c>
      <c r="AE1605">
        <v>0</v>
      </c>
      <c r="AF1605">
        <v>0</v>
      </c>
      <c r="AG1605">
        <v>0</v>
      </c>
      <c r="AH1605">
        <v>0</v>
      </c>
      <c r="AI1605">
        <v>0</v>
      </c>
      <c r="AJ1605">
        <v>0</v>
      </c>
      <c r="AK1605">
        <v>0</v>
      </c>
      <c r="AL1605">
        <v>0</v>
      </c>
      <c r="AM1605">
        <v>0</v>
      </c>
      <c r="AN1605">
        <v>0</v>
      </c>
      <c r="AO1605">
        <v>2499</v>
      </c>
      <c r="AP1605">
        <v>0</v>
      </c>
    </row>
    <row r="1606" spans="1:42" hidden="1">
      <c r="A1606" s="44" t="s">
        <v>3962</v>
      </c>
      <c r="B1606">
        <v>495.12</v>
      </c>
      <c r="C1606">
        <v>0</v>
      </c>
      <c r="D1606" s="1">
        <v>44348</v>
      </c>
      <c r="F1606" s="1">
        <v>44377</v>
      </c>
      <c r="G1606" s="1">
        <v>44343</v>
      </c>
      <c r="H1606" t="s">
        <v>27</v>
      </c>
      <c r="I1606" s="2" t="s">
        <v>277</v>
      </c>
      <c r="J1606" t="s">
        <v>79</v>
      </c>
      <c r="K1606" t="s">
        <v>106</v>
      </c>
      <c r="L1606" t="s">
        <v>677</v>
      </c>
      <c r="M1606" t="s">
        <v>4021</v>
      </c>
      <c r="N1606" t="s">
        <v>3453</v>
      </c>
      <c r="O1606" t="s">
        <v>1776</v>
      </c>
      <c r="P1606" t="s">
        <v>3454</v>
      </c>
      <c r="Q1606">
        <v>100</v>
      </c>
      <c r="R1606">
        <v>495.12</v>
      </c>
      <c r="S1606">
        <v>495.12</v>
      </c>
      <c r="T1606">
        <v>0</v>
      </c>
      <c r="U1606">
        <v>495.12</v>
      </c>
      <c r="V1606">
        <v>495.12</v>
      </c>
      <c r="W1606">
        <v>0</v>
      </c>
      <c r="X1606">
        <v>0</v>
      </c>
      <c r="Y1606">
        <v>0</v>
      </c>
      <c r="Z1606">
        <v>0</v>
      </c>
      <c r="AA1606">
        <v>0</v>
      </c>
      <c r="AB1606">
        <v>0</v>
      </c>
      <c r="AC1606">
        <v>0</v>
      </c>
      <c r="AD1606">
        <v>0</v>
      </c>
      <c r="AE1606">
        <v>0</v>
      </c>
      <c r="AF1606">
        <v>0</v>
      </c>
      <c r="AG1606">
        <v>0</v>
      </c>
      <c r="AH1606">
        <v>0</v>
      </c>
      <c r="AI1606">
        <v>0</v>
      </c>
      <c r="AJ1606">
        <v>0</v>
      </c>
      <c r="AK1606">
        <v>0</v>
      </c>
      <c r="AL1606">
        <v>0</v>
      </c>
      <c r="AM1606">
        <v>0</v>
      </c>
      <c r="AN1606">
        <v>0</v>
      </c>
      <c r="AO1606">
        <v>495.12</v>
      </c>
      <c r="AP1606">
        <v>0</v>
      </c>
    </row>
    <row r="1607" spans="1:42" hidden="1">
      <c r="A1607" s="44" t="s">
        <v>3963</v>
      </c>
      <c r="B1607">
        <v>495.12</v>
      </c>
      <c r="C1607">
        <v>0</v>
      </c>
      <c r="D1607" s="1">
        <v>44348</v>
      </c>
      <c r="F1607" s="1">
        <v>44377</v>
      </c>
      <c r="G1607" s="1">
        <v>44343</v>
      </c>
      <c r="H1607" t="s">
        <v>27</v>
      </c>
      <c r="I1607" s="2" t="s">
        <v>437</v>
      </c>
      <c r="J1607" t="s">
        <v>79</v>
      </c>
      <c r="K1607" t="s">
        <v>27</v>
      </c>
      <c r="L1607" t="s">
        <v>2049</v>
      </c>
      <c r="M1607" t="s">
        <v>4021</v>
      </c>
      <c r="N1607" t="s">
        <v>3453</v>
      </c>
      <c r="O1607" t="s">
        <v>2050</v>
      </c>
      <c r="P1607" t="s">
        <v>3454</v>
      </c>
      <c r="Q1607">
        <v>100</v>
      </c>
      <c r="R1607">
        <v>495.12</v>
      </c>
      <c r="S1607">
        <v>495.12</v>
      </c>
      <c r="T1607">
        <v>0</v>
      </c>
      <c r="U1607">
        <v>495.12</v>
      </c>
      <c r="V1607">
        <v>495.12</v>
      </c>
      <c r="W1607">
        <v>0</v>
      </c>
      <c r="X1607">
        <v>0</v>
      </c>
      <c r="Y1607">
        <v>0</v>
      </c>
      <c r="Z1607">
        <v>0</v>
      </c>
      <c r="AA1607">
        <v>0</v>
      </c>
      <c r="AB1607">
        <v>0</v>
      </c>
      <c r="AC1607">
        <v>0</v>
      </c>
      <c r="AD1607">
        <v>0</v>
      </c>
      <c r="AE1607">
        <v>0</v>
      </c>
      <c r="AF1607">
        <v>0</v>
      </c>
      <c r="AG1607">
        <v>0</v>
      </c>
      <c r="AH1607">
        <v>0</v>
      </c>
      <c r="AI1607">
        <v>0</v>
      </c>
      <c r="AJ1607">
        <v>0</v>
      </c>
      <c r="AK1607">
        <v>0</v>
      </c>
      <c r="AL1607">
        <v>0</v>
      </c>
      <c r="AM1607">
        <v>0</v>
      </c>
      <c r="AN1607">
        <v>0</v>
      </c>
      <c r="AO1607">
        <v>495.12</v>
      </c>
      <c r="AP1607">
        <v>0</v>
      </c>
    </row>
    <row r="1608" spans="1:42">
      <c r="A1608" s="44" t="s">
        <v>3964</v>
      </c>
      <c r="B1608">
        <v>495.13</v>
      </c>
      <c r="C1608">
        <v>0</v>
      </c>
      <c r="D1608" s="1">
        <v>44348</v>
      </c>
      <c r="F1608" s="1">
        <v>44377</v>
      </c>
      <c r="G1608" s="1">
        <v>44343</v>
      </c>
      <c r="H1608" t="s">
        <v>27</v>
      </c>
      <c r="I1608" s="2" t="s">
        <v>237</v>
      </c>
      <c r="J1608" t="s">
        <v>79</v>
      </c>
      <c r="K1608" t="s">
        <v>106</v>
      </c>
      <c r="L1608" t="s">
        <v>973</v>
      </c>
      <c r="M1608" t="s">
        <v>4021</v>
      </c>
      <c r="N1608" t="s">
        <v>3453</v>
      </c>
      <c r="O1608" t="s">
        <v>1746</v>
      </c>
      <c r="P1608" t="s">
        <v>3454</v>
      </c>
      <c r="Q1608">
        <v>100</v>
      </c>
      <c r="R1608">
        <v>495.13</v>
      </c>
      <c r="S1608">
        <v>495.13</v>
      </c>
      <c r="T1608">
        <v>0</v>
      </c>
      <c r="U1608">
        <v>495.13</v>
      </c>
      <c r="V1608">
        <v>495.13</v>
      </c>
      <c r="W1608">
        <v>0</v>
      </c>
      <c r="X1608">
        <v>0</v>
      </c>
      <c r="Y1608">
        <v>0</v>
      </c>
      <c r="Z1608">
        <v>0</v>
      </c>
      <c r="AA1608">
        <v>0</v>
      </c>
      <c r="AB1608">
        <v>0</v>
      </c>
      <c r="AC1608">
        <v>0</v>
      </c>
      <c r="AD1608">
        <v>0</v>
      </c>
      <c r="AE1608">
        <v>0</v>
      </c>
      <c r="AF1608">
        <v>0</v>
      </c>
      <c r="AG1608">
        <v>0</v>
      </c>
      <c r="AH1608">
        <v>0</v>
      </c>
      <c r="AI1608">
        <v>0</v>
      </c>
      <c r="AJ1608">
        <v>0</v>
      </c>
      <c r="AK1608">
        <v>0</v>
      </c>
      <c r="AL1608">
        <v>0</v>
      </c>
      <c r="AM1608">
        <v>0</v>
      </c>
      <c r="AN1608">
        <v>0</v>
      </c>
      <c r="AO1608">
        <v>495.13</v>
      </c>
      <c r="AP1608">
        <v>0</v>
      </c>
    </row>
    <row r="1609" spans="1:42" hidden="1">
      <c r="A1609" s="44" t="s">
        <v>3965</v>
      </c>
      <c r="B1609">
        <v>600</v>
      </c>
      <c r="C1609">
        <v>0</v>
      </c>
      <c r="D1609" s="1">
        <v>44358</v>
      </c>
      <c r="F1609" s="1">
        <v>44377</v>
      </c>
      <c r="G1609" s="1">
        <v>44358</v>
      </c>
      <c r="H1609" t="s">
        <v>27</v>
      </c>
      <c r="I1609" s="2" t="s">
        <v>421</v>
      </c>
      <c r="J1609" t="s">
        <v>79</v>
      </c>
      <c r="K1609" t="s">
        <v>106</v>
      </c>
      <c r="L1609" t="s">
        <v>1796</v>
      </c>
      <c r="M1609" t="s">
        <v>4022</v>
      </c>
      <c r="N1609" t="s">
        <v>3453</v>
      </c>
      <c r="O1609" t="s">
        <v>1797</v>
      </c>
      <c r="P1609" t="s">
        <v>3454</v>
      </c>
      <c r="Q1609">
        <v>100</v>
      </c>
      <c r="R1609">
        <v>600</v>
      </c>
      <c r="S1609">
        <v>600</v>
      </c>
      <c r="T1609">
        <v>0</v>
      </c>
      <c r="U1609">
        <v>600</v>
      </c>
      <c r="V1609">
        <v>600</v>
      </c>
      <c r="W1609">
        <v>0</v>
      </c>
      <c r="X1609">
        <v>0</v>
      </c>
      <c r="Y1609">
        <v>0</v>
      </c>
      <c r="Z1609">
        <v>0</v>
      </c>
      <c r="AA1609">
        <v>0</v>
      </c>
      <c r="AB1609">
        <v>0</v>
      </c>
      <c r="AC1609">
        <v>0</v>
      </c>
      <c r="AD1609">
        <v>0</v>
      </c>
      <c r="AE1609">
        <v>0</v>
      </c>
      <c r="AF1609">
        <v>0</v>
      </c>
      <c r="AG1609">
        <v>0</v>
      </c>
      <c r="AH1609">
        <v>0</v>
      </c>
      <c r="AI1609">
        <v>0</v>
      </c>
      <c r="AJ1609">
        <v>0</v>
      </c>
      <c r="AK1609">
        <v>0</v>
      </c>
      <c r="AL1609">
        <v>0</v>
      </c>
      <c r="AM1609">
        <v>0</v>
      </c>
      <c r="AN1609">
        <v>0</v>
      </c>
      <c r="AO1609">
        <v>600</v>
      </c>
      <c r="AP1609">
        <v>0</v>
      </c>
    </row>
    <row r="1610" spans="1:42" hidden="1">
      <c r="A1610" s="44" t="s">
        <v>3966</v>
      </c>
      <c r="B1610">
        <v>600</v>
      </c>
      <c r="C1610">
        <v>0</v>
      </c>
      <c r="D1610" s="1">
        <v>44358</v>
      </c>
      <c r="F1610" s="1">
        <v>44377</v>
      </c>
      <c r="G1610" s="1">
        <v>44358</v>
      </c>
      <c r="H1610" t="s">
        <v>27</v>
      </c>
      <c r="I1610" s="2" t="s">
        <v>405</v>
      </c>
      <c r="J1610" t="s">
        <v>79</v>
      </c>
      <c r="K1610" t="s">
        <v>106</v>
      </c>
      <c r="L1610" t="s">
        <v>1092</v>
      </c>
      <c r="M1610" t="s">
        <v>4022</v>
      </c>
      <c r="N1610" t="s">
        <v>3453</v>
      </c>
      <c r="O1610" t="s">
        <v>1883</v>
      </c>
      <c r="P1610" t="s">
        <v>3454</v>
      </c>
      <c r="Q1610">
        <v>100</v>
      </c>
      <c r="R1610">
        <v>600</v>
      </c>
      <c r="S1610">
        <v>600</v>
      </c>
      <c r="T1610">
        <v>0</v>
      </c>
      <c r="U1610">
        <v>600</v>
      </c>
      <c r="V1610">
        <v>600</v>
      </c>
      <c r="W1610">
        <v>0</v>
      </c>
      <c r="X1610">
        <v>0</v>
      </c>
      <c r="Y1610">
        <v>0</v>
      </c>
      <c r="Z1610">
        <v>0</v>
      </c>
      <c r="AA1610">
        <v>0</v>
      </c>
      <c r="AB1610">
        <v>0</v>
      </c>
      <c r="AC1610">
        <v>0</v>
      </c>
      <c r="AD1610">
        <v>0</v>
      </c>
      <c r="AE1610">
        <v>0</v>
      </c>
      <c r="AF1610">
        <v>0</v>
      </c>
      <c r="AG1610">
        <v>0</v>
      </c>
      <c r="AH1610">
        <v>0</v>
      </c>
      <c r="AI1610">
        <v>0</v>
      </c>
      <c r="AJ1610">
        <v>0</v>
      </c>
      <c r="AK1610">
        <v>0</v>
      </c>
      <c r="AL1610">
        <v>0</v>
      </c>
      <c r="AM1610">
        <v>0</v>
      </c>
      <c r="AN1610">
        <v>0</v>
      </c>
      <c r="AO1610">
        <v>600</v>
      </c>
      <c r="AP1610">
        <v>0</v>
      </c>
    </row>
    <row r="1611" spans="1:42" hidden="1">
      <c r="A1611" s="44" t="s">
        <v>3967</v>
      </c>
      <c r="B1611">
        <v>5200</v>
      </c>
      <c r="C1611">
        <v>0</v>
      </c>
      <c r="D1611" s="1">
        <v>44358</v>
      </c>
      <c r="F1611" s="1">
        <v>44377</v>
      </c>
      <c r="G1611" s="1">
        <v>44358</v>
      </c>
      <c r="H1611" t="s">
        <v>27</v>
      </c>
      <c r="I1611" s="2" t="s">
        <v>421</v>
      </c>
      <c r="J1611" t="s">
        <v>79</v>
      </c>
      <c r="K1611" t="s">
        <v>106</v>
      </c>
      <c r="L1611" t="s">
        <v>1796</v>
      </c>
      <c r="M1611" t="s">
        <v>3917</v>
      </c>
      <c r="N1611" t="s">
        <v>3453</v>
      </c>
      <c r="O1611" t="s">
        <v>1797</v>
      </c>
      <c r="P1611" t="s">
        <v>3454</v>
      </c>
      <c r="Q1611">
        <v>100</v>
      </c>
      <c r="R1611">
        <v>5200</v>
      </c>
      <c r="S1611">
        <v>5200</v>
      </c>
      <c r="T1611">
        <v>0</v>
      </c>
      <c r="U1611">
        <v>5200</v>
      </c>
      <c r="V1611">
        <v>5200</v>
      </c>
      <c r="W1611">
        <v>0</v>
      </c>
      <c r="X1611">
        <v>0</v>
      </c>
      <c r="Y1611">
        <v>0</v>
      </c>
      <c r="Z1611">
        <v>0</v>
      </c>
      <c r="AA1611">
        <v>0</v>
      </c>
      <c r="AB1611">
        <v>0</v>
      </c>
      <c r="AC1611">
        <v>0</v>
      </c>
      <c r="AD1611">
        <v>0</v>
      </c>
      <c r="AE1611">
        <v>0</v>
      </c>
      <c r="AF1611">
        <v>0</v>
      </c>
      <c r="AG1611">
        <v>0</v>
      </c>
      <c r="AH1611">
        <v>0</v>
      </c>
      <c r="AI1611">
        <v>0</v>
      </c>
      <c r="AJ1611">
        <v>0</v>
      </c>
      <c r="AK1611">
        <v>0</v>
      </c>
      <c r="AL1611">
        <v>0</v>
      </c>
      <c r="AM1611">
        <v>0</v>
      </c>
      <c r="AN1611">
        <v>0</v>
      </c>
      <c r="AO1611">
        <v>5200</v>
      </c>
      <c r="AP1611">
        <v>0</v>
      </c>
    </row>
    <row r="1612" spans="1:42" hidden="1">
      <c r="A1612" s="44" t="s">
        <v>3968</v>
      </c>
      <c r="B1612">
        <v>5200</v>
      </c>
      <c r="C1612">
        <v>0</v>
      </c>
      <c r="D1612" s="1">
        <v>44358</v>
      </c>
      <c r="F1612" s="1">
        <v>44377</v>
      </c>
      <c r="G1612" s="1">
        <v>44358</v>
      </c>
      <c r="H1612" t="s">
        <v>27</v>
      </c>
      <c r="I1612" s="2" t="s">
        <v>405</v>
      </c>
      <c r="J1612" t="s">
        <v>79</v>
      </c>
      <c r="K1612" t="s">
        <v>106</v>
      </c>
      <c r="L1612" t="s">
        <v>1092</v>
      </c>
      <c r="M1612" t="s">
        <v>3917</v>
      </c>
      <c r="N1612" t="s">
        <v>3453</v>
      </c>
      <c r="O1612" t="s">
        <v>1883</v>
      </c>
      <c r="P1612" t="s">
        <v>3454</v>
      </c>
      <c r="Q1612">
        <v>100</v>
      </c>
      <c r="R1612">
        <v>5200</v>
      </c>
      <c r="S1612">
        <v>5200</v>
      </c>
      <c r="T1612">
        <v>0</v>
      </c>
      <c r="U1612">
        <v>5200</v>
      </c>
      <c r="V1612">
        <v>5200</v>
      </c>
      <c r="W1612">
        <v>0</v>
      </c>
      <c r="X1612">
        <v>0</v>
      </c>
      <c r="Y1612">
        <v>0</v>
      </c>
      <c r="Z1612">
        <v>0</v>
      </c>
      <c r="AA1612">
        <v>0</v>
      </c>
      <c r="AB1612">
        <v>0</v>
      </c>
      <c r="AC1612">
        <v>0</v>
      </c>
      <c r="AD1612">
        <v>0</v>
      </c>
      <c r="AE1612">
        <v>0</v>
      </c>
      <c r="AF1612">
        <v>0</v>
      </c>
      <c r="AG1612">
        <v>0</v>
      </c>
      <c r="AH1612">
        <v>0</v>
      </c>
      <c r="AI1612">
        <v>0</v>
      </c>
      <c r="AJ1612">
        <v>0</v>
      </c>
      <c r="AK1612">
        <v>0</v>
      </c>
      <c r="AL1612">
        <v>0</v>
      </c>
      <c r="AM1612">
        <v>0</v>
      </c>
      <c r="AN1612">
        <v>0</v>
      </c>
      <c r="AO1612">
        <v>5200</v>
      </c>
      <c r="AP1612">
        <v>0</v>
      </c>
    </row>
    <row r="1613" spans="1:42" hidden="1">
      <c r="A1613" s="44" t="s">
        <v>3969</v>
      </c>
      <c r="B1613">
        <v>799</v>
      </c>
      <c r="C1613">
        <v>0</v>
      </c>
      <c r="D1613" s="1">
        <v>44358</v>
      </c>
      <c r="F1613" s="1">
        <v>44377</v>
      </c>
      <c r="G1613" s="1">
        <v>44358</v>
      </c>
      <c r="H1613" t="s">
        <v>27</v>
      </c>
      <c r="I1613" s="2" t="s">
        <v>421</v>
      </c>
      <c r="J1613" t="s">
        <v>79</v>
      </c>
      <c r="K1613" t="s">
        <v>106</v>
      </c>
      <c r="L1613" t="s">
        <v>1796</v>
      </c>
      <c r="M1613" t="s">
        <v>3697</v>
      </c>
      <c r="N1613" t="s">
        <v>3453</v>
      </c>
      <c r="O1613" t="s">
        <v>1797</v>
      </c>
      <c r="P1613" t="s">
        <v>3454</v>
      </c>
      <c r="Q1613">
        <v>100</v>
      </c>
      <c r="R1613">
        <v>799</v>
      </c>
      <c r="S1613">
        <v>799</v>
      </c>
      <c r="T1613">
        <v>0</v>
      </c>
      <c r="U1613">
        <v>799</v>
      </c>
      <c r="V1613">
        <v>799</v>
      </c>
      <c r="W1613">
        <v>0</v>
      </c>
      <c r="X1613">
        <v>0</v>
      </c>
      <c r="Y1613">
        <v>0</v>
      </c>
      <c r="Z1613">
        <v>0</v>
      </c>
      <c r="AA1613">
        <v>0</v>
      </c>
      <c r="AB1613">
        <v>0</v>
      </c>
      <c r="AC1613">
        <v>0</v>
      </c>
      <c r="AD1613">
        <v>0</v>
      </c>
      <c r="AE1613">
        <v>0</v>
      </c>
      <c r="AF1613">
        <v>0</v>
      </c>
      <c r="AG1613">
        <v>0</v>
      </c>
      <c r="AH1613">
        <v>0</v>
      </c>
      <c r="AI1613">
        <v>0</v>
      </c>
      <c r="AJ1613">
        <v>0</v>
      </c>
      <c r="AK1613">
        <v>0</v>
      </c>
      <c r="AL1613">
        <v>0</v>
      </c>
      <c r="AM1613">
        <v>0</v>
      </c>
      <c r="AN1613">
        <v>0</v>
      </c>
      <c r="AO1613">
        <v>799</v>
      </c>
      <c r="AP1613">
        <v>0</v>
      </c>
    </row>
    <row r="1614" spans="1:42" hidden="1">
      <c r="A1614" s="44" t="s">
        <v>3970</v>
      </c>
      <c r="B1614">
        <v>799</v>
      </c>
      <c r="C1614">
        <v>0</v>
      </c>
      <c r="D1614" s="1">
        <v>44358</v>
      </c>
      <c r="F1614" s="1">
        <v>44377</v>
      </c>
      <c r="G1614" s="1">
        <v>44358</v>
      </c>
      <c r="H1614" t="s">
        <v>27</v>
      </c>
      <c r="I1614" s="2" t="s">
        <v>405</v>
      </c>
      <c r="J1614" t="s">
        <v>79</v>
      </c>
      <c r="K1614" t="s">
        <v>106</v>
      </c>
      <c r="L1614" t="s">
        <v>1092</v>
      </c>
      <c r="M1614" t="s">
        <v>3697</v>
      </c>
      <c r="N1614" t="s">
        <v>3453</v>
      </c>
      <c r="O1614" t="s">
        <v>1883</v>
      </c>
      <c r="P1614" t="s">
        <v>3454</v>
      </c>
      <c r="Q1614">
        <v>100</v>
      </c>
      <c r="R1614">
        <v>799</v>
      </c>
      <c r="S1614">
        <v>799</v>
      </c>
      <c r="T1614">
        <v>0</v>
      </c>
      <c r="U1614">
        <v>799</v>
      </c>
      <c r="V1614">
        <v>799</v>
      </c>
      <c r="W1614">
        <v>0</v>
      </c>
      <c r="X1614">
        <v>0</v>
      </c>
      <c r="Y1614">
        <v>0</v>
      </c>
      <c r="Z1614">
        <v>0</v>
      </c>
      <c r="AA1614">
        <v>0</v>
      </c>
      <c r="AB1614">
        <v>0</v>
      </c>
      <c r="AC1614">
        <v>0</v>
      </c>
      <c r="AD1614">
        <v>0</v>
      </c>
      <c r="AE1614">
        <v>0</v>
      </c>
      <c r="AF1614">
        <v>0</v>
      </c>
      <c r="AG1614">
        <v>0</v>
      </c>
      <c r="AH1614">
        <v>0</v>
      </c>
      <c r="AI1614">
        <v>0</v>
      </c>
      <c r="AJ1614">
        <v>0</v>
      </c>
      <c r="AK1614">
        <v>0</v>
      </c>
      <c r="AL1614">
        <v>0</v>
      </c>
      <c r="AM1614">
        <v>0</v>
      </c>
      <c r="AN1614">
        <v>0</v>
      </c>
      <c r="AO1614">
        <v>799</v>
      </c>
      <c r="AP1614">
        <v>0</v>
      </c>
    </row>
    <row r="1615" spans="1:42">
      <c r="A1615" s="44" t="s">
        <v>3971</v>
      </c>
      <c r="B1615">
        <v>334.95</v>
      </c>
      <c r="C1615">
        <v>0</v>
      </c>
      <c r="D1615" s="1">
        <v>44364</v>
      </c>
      <c r="F1615" s="1">
        <v>44377</v>
      </c>
      <c r="G1615" s="1">
        <v>44364</v>
      </c>
      <c r="H1615" t="s">
        <v>27</v>
      </c>
      <c r="I1615" s="2" t="s">
        <v>237</v>
      </c>
      <c r="J1615" t="s">
        <v>79</v>
      </c>
      <c r="K1615" t="s">
        <v>106</v>
      </c>
      <c r="L1615" t="s">
        <v>973</v>
      </c>
      <c r="M1615" t="s">
        <v>2224</v>
      </c>
      <c r="N1615" t="s">
        <v>3453</v>
      </c>
      <c r="O1615" t="s">
        <v>1746</v>
      </c>
      <c r="P1615" t="s">
        <v>3454</v>
      </c>
      <c r="Q1615">
        <v>100</v>
      </c>
      <c r="R1615">
        <v>334.95</v>
      </c>
      <c r="S1615">
        <v>334.95</v>
      </c>
      <c r="T1615">
        <v>0</v>
      </c>
      <c r="U1615">
        <v>334.95</v>
      </c>
      <c r="V1615">
        <v>334.95</v>
      </c>
      <c r="W1615">
        <v>0</v>
      </c>
      <c r="X1615">
        <v>0</v>
      </c>
      <c r="Y1615">
        <v>0</v>
      </c>
      <c r="Z1615">
        <v>0</v>
      </c>
      <c r="AA1615">
        <v>0</v>
      </c>
      <c r="AB1615">
        <v>0</v>
      </c>
      <c r="AC1615">
        <v>0</v>
      </c>
      <c r="AD1615">
        <v>0</v>
      </c>
      <c r="AE1615">
        <v>0</v>
      </c>
      <c r="AF1615">
        <v>0</v>
      </c>
      <c r="AG1615">
        <v>0</v>
      </c>
      <c r="AH1615">
        <v>0</v>
      </c>
      <c r="AI1615">
        <v>0</v>
      </c>
      <c r="AJ1615">
        <v>0</v>
      </c>
      <c r="AK1615">
        <v>0</v>
      </c>
      <c r="AL1615">
        <v>0</v>
      </c>
      <c r="AM1615">
        <v>0</v>
      </c>
      <c r="AN1615">
        <v>0</v>
      </c>
      <c r="AO1615">
        <v>334.95</v>
      </c>
      <c r="AP1615">
        <v>0</v>
      </c>
    </row>
    <row r="1616" spans="1:42" hidden="1">
      <c r="A1616" s="44" t="s">
        <v>3972</v>
      </c>
      <c r="B1616">
        <v>334.95</v>
      </c>
      <c r="C1616">
        <v>0</v>
      </c>
      <c r="D1616" s="1">
        <v>44364</v>
      </c>
      <c r="F1616" s="1">
        <v>44377</v>
      </c>
      <c r="G1616" s="1">
        <v>44364</v>
      </c>
      <c r="H1616" t="s">
        <v>27</v>
      </c>
      <c r="I1616" s="2" t="s">
        <v>437</v>
      </c>
      <c r="J1616" t="s">
        <v>79</v>
      </c>
      <c r="K1616" t="s">
        <v>27</v>
      </c>
      <c r="L1616" t="s">
        <v>2049</v>
      </c>
      <c r="M1616" t="s">
        <v>2224</v>
      </c>
      <c r="N1616" t="s">
        <v>3453</v>
      </c>
      <c r="O1616" t="s">
        <v>2050</v>
      </c>
      <c r="P1616" t="s">
        <v>3454</v>
      </c>
      <c r="Q1616">
        <v>100</v>
      </c>
      <c r="R1616">
        <v>334.95</v>
      </c>
      <c r="S1616">
        <v>334.95</v>
      </c>
      <c r="T1616">
        <v>0</v>
      </c>
      <c r="U1616">
        <v>334.95</v>
      </c>
      <c r="V1616">
        <v>334.95</v>
      </c>
      <c r="W1616">
        <v>0</v>
      </c>
      <c r="X1616">
        <v>0</v>
      </c>
      <c r="Y1616">
        <v>0</v>
      </c>
      <c r="Z1616">
        <v>0</v>
      </c>
      <c r="AA1616">
        <v>0</v>
      </c>
      <c r="AB1616">
        <v>0</v>
      </c>
      <c r="AC1616">
        <v>0</v>
      </c>
      <c r="AD1616">
        <v>0</v>
      </c>
      <c r="AE1616">
        <v>0</v>
      </c>
      <c r="AF1616">
        <v>0</v>
      </c>
      <c r="AG1616">
        <v>0</v>
      </c>
      <c r="AH1616">
        <v>0</v>
      </c>
      <c r="AI1616">
        <v>0</v>
      </c>
      <c r="AJ1616">
        <v>0</v>
      </c>
      <c r="AK1616">
        <v>0</v>
      </c>
      <c r="AL1616">
        <v>0</v>
      </c>
      <c r="AM1616">
        <v>0</v>
      </c>
      <c r="AN1616">
        <v>0</v>
      </c>
      <c r="AO1616">
        <v>334.95</v>
      </c>
      <c r="AP1616">
        <v>0</v>
      </c>
    </row>
    <row r="1617" spans="1:42">
      <c r="A1617" s="44" t="s">
        <v>3973</v>
      </c>
      <c r="B1617">
        <v>407.32</v>
      </c>
      <c r="C1617">
        <v>0</v>
      </c>
      <c r="D1617" s="1">
        <v>44364</v>
      </c>
      <c r="F1617" s="1">
        <v>44377</v>
      </c>
      <c r="G1617" s="1">
        <v>44364</v>
      </c>
      <c r="H1617" t="s">
        <v>27</v>
      </c>
      <c r="I1617" s="2" t="s">
        <v>237</v>
      </c>
      <c r="J1617" t="s">
        <v>79</v>
      </c>
      <c r="K1617" t="s">
        <v>106</v>
      </c>
      <c r="L1617" t="s">
        <v>973</v>
      </c>
      <c r="M1617" t="s">
        <v>3184</v>
      </c>
      <c r="N1617" t="s">
        <v>3453</v>
      </c>
      <c r="O1617" t="s">
        <v>1746</v>
      </c>
      <c r="P1617" t="s">
        <v>3454</v>
      </c>
      <c r="Q1617">
        <v>100</v>
      </c>
      <c r="R1617">
        <v>407.32</v>
      </c>
      <c r="S1617">
        <v>407.32</v>
      </c>
      <c r="T1617">
        <v>0</v>
      </c>
      <c r="U1617">
        <v>407.32</v>
      </c>
      <c r="V1617">
        <v>407.32</v>
      </c>
      <c r="W1617">
        <v>0</v>
      </c>
      <c r="X1617">
        <v>0</v>
      </c>
      <c r="Y1617">
        <v>0</v>
      </c>
      <c r="Z1617">
        <v>0</v>
      </c>
      <c r="AA1617">
        <v>0</v>
      </c>
      <c r="AB1617">
        <v>0</v>
      </c>
      <c r="AC1617">
        <v>0</v>
      </c>
      <c r="AD1617">
        <v>0</v>
      </c>
      <c r="AE1617">
        <v>0</v>
      </c>
      <c r="AF1617">
        <v>0</v>
      </c>
      <c r="AG1617">
        <v>0</v>
      </c>
      <c r="AH1617">
        <v>0</v>
      </c>
      <c r="AI1617">
        <v>0</v>
      </c>
      <c r="AJ1617">
        <v>0</v>
      </c>
      <c r="AK1617">
        <v>0</v>
      </c>
      <c r="AL1617">
        <v>0</v>
      </c>
      <c r="AM1617">
        <v>0</v>
      </c>
      <c r="AN1617">
        <v>0</v>
      </c>
      <c r="AO1617">
        <v>407.32</v>
      </c>
      <c r="AP1617">
        <v>0</v>
      </c>
    </row>
    <row r="1618" spans="1:42" hidden="1">
      <c r="A1618" s="44" t="s">
        <v>3974</v>
      </c>
      <c r="B1618">
        <v>407.32</v>
      </c>
      <c r="C1618">
        <v>0</v>
      </c>
      <c r="D1618" s="1">
        <v>44364</v>
      </c>
      <c r="F1618" s="1">
        <v>44377</v>
      </c>
      <c r="G1618" s="1">
        <v>44364</v>
      </c>
      <c r="H1618" t="s">
        <v>27</v>
      </c>
      <c r="I1618" s="2" t="s">
        <v>437</v>
      </c>
      <c r="J1618" t="s">
        <v>79</v>
      </c>
      <c r="K1618" t="s">
        <v>27</v>
      </c>
      <c r="L1618" t="s">
        <v>2049</v>
      </c>
      <c r="M1618" t="s">
        <v>3184</v>
      </c>
      <c r="N1618" t="s">
        <v>3453</v>
      </c>
      <c r="O1618" t="s">
        <v>2050</v>
      </c>
      <c r="P1618" t="s">
        <v>3454</v>
      </c>
      <c r="Q1618">
        <v>100</v>
      </c>
      <c r="R1618">
        <v>407.32</v>
      </c>
      <c r="S1618">
        <v>407.32</v>
      </c>
      <c r="T1618">
        <v>0</v>
      </c>
      <c r="U1618">
        <v>407.32</v>
      </c>
      <c r="V1618">
        <v>407.32</v>
      </c>
      <c r="W1618">
        <v>0</v>
      </c>
      <c r="X1618">
        <v>0</v>
      </c>
      <c r="Y1618">
        <v>0</v>
      </c>
      <c r="Z1618">
        <v>0</v>
      </c>
      <c r="AA1618">
        <v>0</v>
      </c>
      <c r="AB1618">
        <v>0</v>
      </c>
      <c r="AC1618">
        <v>0</v>
      </c>
      <c r="AD1618">
        <v>0</v>
      </c>
      <c r="AE1618">
        <v>0</v>
      </c>
      <c r="AF1618">
        <v>0</v>
      </c>
      <c r="AG1618">
        <v>0</v>
      </c>
      <c r="AH1618">
        <v>0</v>
      </c>
      <c r="AI1618">
        <v>0</v>
      </c>
      <c r="AJ1618">
        <v>0</v>
      </c>
      <c r="AK1618">
        <v>0</v>
      </c>
      <c r="AL1618">
        <v>0</v>
      </c>
      <c r="AM1618">
        <v>0</v>
      </c>
      <c r="AN1618">
        <v>0</v>
      </c>
      <c r="AO1618">
        <v>407.32</v>
      </c>
      <c r="AP1618">
        <v>0</v>
      </c>
    </row>
    <row r="1619" spans="1:42" hidden="1">
      <c r="A1619" s="44" t="s">
        <v>3975</v>
      </c>
      <c r="B1619">
        <v>814.88</v>
      </c>
      <c r="C1619">
        <v>0</v>
      </c>
      <c r="D1619" s="1">
        <v>44358</v>
      </c>
      <c r="F1619" s="1">
        <v>44377</v>
      </c>
      <c r="G1619" s="1">
        <v>44358</v>
      </c>
      <c r="H1619" t="s">
        <v>27</v>
      </c>
      <c r="I1619" s="2" t="s">
        <v>341</v>
      </c>
      <c r="J1619" t="s">
        <v>79</v>
      </c>
      <c r="K1619" t="s">
        <v>106</v>
      </c>
      <c r="L1619" t="s">
        <v>1823</v>
      </c>
      <c r="M1619" t="s">
        <v>3032</v>
      </c>
      <c r="N1619" t="s">
        <v>3453</v>
      </c>
      <c r="O1619" t="s">
        <v>1824</v>
      </c>
      <c r="P1619" t="s">
        <v>3454</v>
      </c>
      <c r="Q1619">
        <v>100</v>
      </c>
      <c r="R1619">
        <v>814.88</v>
      </c>
      <c r="S1619">
        <v>814.88</v>
      </c>
      <c r="T1619">
        <v>0</v>
      </c>
      <c r="U1619">
        <v>814.88</v>
      </c>
      <c r="V1619">
        <v>814.88</v>
      </c>
      <c r="W1619">
        <v>0</v>
      </c>
      <c r="X1619">
        <v>0</v>
      </c>
      <c r="Y1619">
        <v>0</v>
      </c>
      <c r="Z1619">
        <v>0</v>
      </c>
      <c r="AA1619">
        <v>0</v>
      </c>
      <c r="AB1619">
        <v>0</v>
      </c>
      <c r="AC1619">
        <v>0</v>
      </c>
      <c r="AD1619">
        <v>0</v>
      </c>
      <c r="AE1619">
        <v>0</v>
      </c>
      <c r="AF1619">
        <v>0</v>
      </c>
      <c r="AG1619">
        <v>0</v>
      </c>
      <c r="AH1619">
        <v>0</v>
      </c>
      <c r="AI1619">
        <v>0</v>
      </c>
      <c r="AJ1619">
        <v>0</v>
      </c>
      <c r="AK1619">
        <v>0</v>
      </c>
      <c r="AL1619">
        <v>0</v>
      </c>
      <c r="AM1619">
        <v>0</v>
      </c>
      <c r="AN1619">
        <v>0</v>
      </c>
      <c r="AO1619">
        <v>814.88</v>
      </c>
      <c r="AP1619">
        <v>0</v>
      </c>
    </row>
    <row r="1620" spans="1:42" hidden="1">
      <c r="A1620" s="44" t="s">
        <v>3976</v>
      </c>
      <c r="B1620">
        <v>814.88</v>
      </c>
      <c r="C1620">
        <v>0</v>
      </c>
      <c r="D1620" s="1">
        <v>44358</v>
      </c>
      <c r="F1620" s="1">
        <v>44377</v>
      </c>
      <c r="G1620" s="1">
        <v>44358</v>
      </c>
      <c r="H1620" t="s">
        <v>27</v>
      </c>
      <c r="I1620" s="2" t="s">
        <v>301</v>
      </c>
      <c r="J1620" t="s">
        <v>79</v>
      </c>
      <c r="K1620" t="s">
        <v>106</v>
      </c>
      <c r="L1620" t="s">
        <v>1060</v>
      </c>
      <c r="M1620" t="s">
        <v>3032</v>
      </c>
      <c r="N1620" t="s">
        <v>3453</v>
      </c>
      <c r="O1620" t="s">
        <v>1821</v>
      </c>
      <c r="P1620" t="s">
        <v>3454</v>
      </c>
      <c r="Q1620">
        <v>100</v>
      </c>
      <c r="R1620">
        <v>814.88</v>
      </c>
      <c r="S1620">
        <v>814.88</v>
      </c>
      <c r="T1620">
        <v>0</v>
      </c>
      <c r="U1620">
        <v>814.88</v>
      </c>
      <c r="V1620">
        <v>814.88</v>
      </c>
      <c r="W1620">
        <v>0</v>
      </c>
      <c r="X1620">
        <v>0</v>
      </c>
      <c r="Y1620">
        <v>0</v>
      </c>
      <c r="Z1620">
        <v>0</v>
      </c>
      <c r="AA1620">
        <v>0</v>
      </c>
      <c r="AB1620">
        <v>0</v>
      </c>
      <c r="AC1620">
        <v>0</v>
      </c>
      <c r="AD1620">
        <v>0</v>
      </c>
      <c r="AE1620">
        <v>0</v>
      </c>
      <c r="AF1620">
        <v>0</v>
      </c>
      <c r="AG1620">
        <v>0</v>
      </c>
      <c r="AH1620">
        <v>0</v>
      </c>
      <c r="AI1620">
        <v>0</v>
      </c>
      <c r="AJ1620">
        <v>0</v>
      </c>
      <c r="AK1620">
        <v>0</v>
      </c>
      <c r="AL1620">
        <v>0</v>
      </c>
      <c r="AM1620">
        <v>0</v>
      </c>
      <c r="AN1620">
        <v>0</v>
      </c>
      <c r="AO1620">
        <v>814.88</v>
      </c>
      <c r="AP1620">
        <v>0</v>
      </c>
    </row>
    <row r="1621" spans="1:42" hidden="1">
      <c r="A1621" s="44" t="s">
        <v>3977</v>
      </c>
      <c r="B1621">
        <v>339.83</v>
      </c>
      <c r="C1621">
        <v>0</v>
      </c>
      <c r="D1621" s="1">
        <v>44372</v>
      </c>
      <c r="F1621" s="1">
        <v>44377</v>
      </c>
      <c r="G1621" s="1">
        <v>44372</v>
      </c>
      <c r="H1621" t="s">
        <v>27</v>
      </c>
      <c r="I1621" s="2" t="s">
        <v>445</v>
      </c>
      <c r="J1621" t="s">
        <v>79</v>
      </c>
      <c r="K1621" t="s">
        <v>106</v>
      </c>
      <c r="L1621" t="s">
        <v>1932</v>
      </c>
      <c r="M1621" t="s">
        <v>2224</v>
      </c>
      <c r="N1621" t="s">
        <v>3453</v>
      </c>
      <c r="O1621" t="s">
        <v>1933</v>
      </c>
      <c r="P1621" t="s">
        <v>3454</v>
      </c>
      <c r="Q1621">
        <v>100</v>
      </c>
      <c r="R1621">
        <v>339.83</v>
      </c>
      <c r="S1621">
        <v>339.83</v>
      </c>
      <c r="T1621">
        <v>0</v>
      </c>
      <c r="U1621">
        <v>339.83</v>
      </c>
      <c r="V1621">
        <v>339.83</v>
      </c>
      <c r="W1621">
        <v>0</v>
      </c>
      <c r="X1621">
        <v>0</v>
      </c>
      <c r="Y1621">
        <v>0</v>
      </c>
      <c r="Z1621">
        <v>0</v>
      </c>
      <c r="AA1621">
        <v>0</v>
      </c>
      <c r="AB1621">
        <v>0</v>
      </c>
      <c r="AC1621">
        <v>0</v>
      </c>
      <c r="AD1621">
        <v>0</v>
      </c>
      <c r="AE1621">
        <v>0</v>
      </c>
      <c r="AF1621">
        <v>0</v>
      </c>
      <c r="AG1621">
        <v>0</v>
      </c>
      <c r="AH1621">
        <v>0</v>
      </c>
      <c r="AI1621">
        <v>0</v>
      </c>
      <c r="AJ1621">
        <v>0</v>
      </c>
      <c r="AK1621">
        <v>0</v>
      </c>
      <c r="AL1621">
        <v>0</v>
      </c>
      <c r="AM1621">
        <v>0</v>
      </c>
      <c r="AN1621">
        <v>0</v>
      </c>
      <c r="AO1621">
        <v>339.83</v>
      </c>
      <c r="AP1621">
        <v>0</v>
      </c>
    </row>
    <row r="1622" spans="1:42" hidden="1">
      <c r="A1622" s="44" t="s">
        <v>3978</v>
      </c>
      <c r="B1622">
        <v>339.83</v>
      </c>
      <c r="C1622">
        <v>0</v>
      </c>
      <c r="D1622" s="1">
        <v>44372</v>
      </c>
      <c r="F1622" s="1">
        <v>44377</v>
      </c>
      <c r="G1622" s="1">
        <v>44372</v>
      </c>
      <c r="H1622" t="s">
        <v>27</v>
      </c>
      <c r="I1622" s="2" t="s">
        <v>453</v>
      </c>
      <c r="J1622" t="s">
        <v>79</v>
      </c>
      <c r="K1622" t="s">
        <v>27</v>
      </c>
      <c r="L1622" t="s">
        <v>1818</v>
      </c>
      <c r="M1622" t="s">
        <v>2224</v>
      </c>
      <c r="N1622" t="s">
        <v>3453</v>
      </c>
      <c r="O1622" t="s">
        <v>1820</v>
      </c>
      <c r="P1622" t="s">
        <v>3454</v>
      </c>
      <c r="Q1622">
        <v>100</v>
      </c>
      <c r="R1622">
        <v>339.83</v>
      </c>
      <c r="S1622">
        <v>339.83</v>
      </c>
      <c r="T1622">
        <v>0</v>
      </c>
      <c r="U1622">
        <v>339.83</v>
      </c>
      <c r="V1622">
        <v>339.83</v>
      </c>
      <c r="W1622">
        <v>0</v>
      </c>
      <c r="X1622">
        <v>0</v>
      </c>
      <c r="Y1622">
        <v>0</v>
      </c>
      <c r="Z1622">
        <v>0</v>
      </c>
      <c r="AA1622">
        <v>0</v>
      </c>
      <c r="AB1622">
        <v>0</v>
      </c>
      <c r="AC1622">
        <v>0</v>
      </c>
      <c r="AD1622">
        <v>0</v>
      </c>
      <c r="AE1622">
        <v>0</v>
      </c>
      <c r="AF1622">
        <v>0</v>
      </c>
      <c r="AG1622">
        <v>0</v>
      </c>
      <c r="AH1622">
        <v>0</v>
      </c>
      <c r="AI1622">
        <v>0</v>
      </c>
      <c r="AJ1622">
        <v>0</v>
      </c>
      <c r="AK1622">
        <v>0</v>
      </c>
      <c r="AL1622">
        <v>0</v>
      </c>
      <c r="AM1622">
        <v>0</v>
      </c>
      <c r="AN1622">
        <v>0</v>
      </c>
      <c r="AO1622">
        <v>339.83</v>
      </c>
      <c r="AP1622">
        <v>0</v>
      </c>
    </row>
    <row r="1623" spans="1:42" hidden="1">
      <c r="A1623" s="44" t="s">
        <v>3979</v>
      </c>
      <c r="B1623">
        <v>407.32</v>
      </c>
      <c r="C1623">
        <v>0</v>
      </c>
      <c r="D1623" s="1">
        <v>44372</v>
      </c>
      <c r="F1623" s="1">
        <v>44377</v>
      </c>
      <c r="G1623" s="1">
        <v>44372</v>
      </c>
      <c r="H1623" t="s">
        <v>27</v>
      </c>
      <c r="I1623" s="2" t="s">
        <v>445</v>
      </c>
      <c r="J1623" t="s">
        <v>79</v>
      </c>
      <c r="K1623" t="s">
        <v>106</v>
      </c>
      <c r="L1623" t="s">
        <v>1932</v>
      </c>
      <c r="M1623" t="s">
        <v>3184</v>
      </c>
      <c r="N1623" t="s">
        <v>3453</v>
      </c>
      <c r="O1623" t="s">
        <v>1933</v>
      </c>
      <c r="P1623" t="s">
        <v>3454</v>
      </c>
      <c r="Q1623">
        <v>100</v>
      </c>
      <c r="R1623">
        <v>407.32</v>
      </c>
      <c r="S1623">
        <v>407.32</v>
      </c>
      <c r="T1623">
        <v>0</v>
      </c>
      <c r="U1623">
        <v>407.32</v>
      </c>
      <c r="V1623">
        <v>407.32</v>
      </c>
      <c r="W1623">
        <v>0</v>
      </c>
      <c r="X1623">
        <v>0</v>
      </c>
      <c r="Y1623">
        <v>0</v>
      </c>
      <c r="Z1623">
        <v>0</v>
      </c>
      <c r="AA1623">
        <v>0</v>
      </c>
      <c r="AB1623">
        <v>0</v>
      </c>
      <c r="AC1623">
        <v>0</v>
      </c>
      <c r="AD1623">
        <v>0</v>
      </c>
      <c r="AE1623">
        <v>0</v>
      </c>
      <c r="AF1623">
        <v>0</v>
      </c>
      <c r="AG1623">
        <v>0</v>
      </c>
      <c r="AH1623">
        <v>0</v>
      </c>
      <c r="AI1623">
        <v>0</v>
      </c>
      <c r="AJ1623">
        <v>0</v>
      </c>
      <c r="AK1623">
        <v>0</v>
      </c>
      <c r="AL1623">
        <v>0</v>
      </c>
      <c r="AM1623">
        <v>0</v>
      </c>
      <c r="AN1623">
        <v>0</v>
      </c>
      <c r="AO1623">
        <v>407.32</v>
      </c>
      <c r="AP1623">
        <v>0</v>
      </c>
    </row>
    <row r="1624" spans="1:42" hidden="1">
      <c r="A1624" s="44" t="s">
        <v>3980</v>
      </c>
      <c r="B1624">
        <v>407.32</v>
      </c>
      <c r="C1624">
        <v>0</v>
      </c>
      <c r="D1624" s="1">
        <v>44372</v>
      </c>
      <c r="F1624" s="1">
        <v>44377</v>
      </c>
      <c r="G1624" s="1">
        <v>44372</v>
      </c>
      <c r="H1624" t="s">
        <v>27</v>
      </c>
      <c r="I1624" s="2" t="s">
        <v>453</v>
      </c>
      <c r="J1624" t="s">
        <v>79</v>
      </c>
      <c r="K1624" t="s">
        <v>27</v>
      </c>
      <c r="L1624" t="s">
        <v>1818</v>
      </c>
      <c r="M1624" t="s">
        <v>3184</v>
      </c>
      <c r="N1624" t="s">
        <v>3453</v>
      </c>
      <c r="O1624" t="s">
        <v>1820</v>
      </c>
      <c r="P1624" t="s">
        <v>3454</v>
      </c>
      <c r="Q1624">
        <v>100</v>
      </c>
      <c r="R1624">
        <v>407.32</v>
      </c>
      <c r="S1624">
        <v>407.32</v>
      </c>
      <c r="T1624">
        <v>0</v>
      </c>
      <c r="U1624">
        <v>407.32</v>
      </c>
      <c r="V1624">
        <v>407.32</v>
      </c>
      <c r="W1624">
        <v>0</v>
      </c>
      <c r="X1624">
        <v>0</v>
      </c>
      <c r="Y1624">
        <v>0</v>
      </c>
      <c r="Z1624">
        <v>0</v>
      </c>
      <c r="AA1624">
        <v>0</v>
      </c>
      <c r="AB1624">
        <v>0</v>
      </c>
      <c r="AC1624">
        <v>0</v>
      </c>
      <c r="AD1624">
        <v>0</v>
      </c>
      <c r="AE1624">
        <v>0</v>
      </c>
      <c r="AF1624">
        <v>0</v>
      </c>
      <c r="AG1624">
        <v>0</v>
      </c>
      <c r="AH1624">
        <v>0</v>
      </c>
      <c r="AI1624">
        <v>0</v>
      </c>
      <c r="AJ1624">
        <v>0</v>
      </c>
      <c r="AK1624">
        <v>0</v>
      </c>
      <c r="AL1624">
        <v>0</v>
      </c>
      <c r="AM1624">
        <v>0</v>
      </c>
      <c r="AN1624">
        <v>0</v>
      </c>
      <c r="AO1624">
        <v>407.32</v>
      </c>
      <c r="AP1624">
        <v>0</v>
      </c>
    </row>
    <row r="1625" spans="1:42" hidden="1">
      <c r="A1625" s="48" t="s">
        <v>3981</v>
      </c>
      <c r="B1625">
        <v>567.48</v>
      </c>
      <c r="C1625">
        <v>0</v>
      </c>
      <c r="D1625" s="1">
        <v>41296</v>
      </c>
      <c r="F1625" s="1">
        <v>41305</v>
      </c>
      <c r="G1625" s="1">
        <v>41296</v>
      </c>
      <c r="H1625" t="s">
        <v>27</v>
      </c>
      <c r="I1625" t="s">
        <v>3117</v>
      </c>
      <c r="J1625" t="s">
        <v>27</v>
      </c>
      <c r="K1625" t="s">
        <v>27</v>
      </c>
      <c r="L1625" t="s">
        <v>29</v>
      </c>
      <c r="M1625" t="s">
        <v>4023</v>
      </c>
      <c r="N1625" t="s">
        <v>3453</v>
      </c>
      <c r="O1625" t="s">
        <v>3119</v>
      </c>
      <c r="P1625" t="s">
        <v>3454</v>
      </c>
      <c r="Q1625">
        <v>100</v>
      </c>
      <c r="R1625">
        <v>567.48</v>
      </c>
      <c r="S1625">
        <v>567.48</v>
      </c>
      <c r="T1625">
        <v>0</v>
      </c>
      <c r="U1625">
        <v>567.48</v>
      </c>
      <c r="V1625">
        <v>567.48</v>
      </c>
      <c r="W1625">
        <v>0</v>
      </c>
      <c r="X1625">
        <v>0</v>
      </c>
      <c r="Y1625">
        <v>0</v>
      </c>
      <c r="Z1625">
        <v>0</v>
      </c>
      <c r="AA1625">
        <v>0</v>
      </c>
      <c r="AB1625">
        <v>0</v>
      </c>
      <c r="AC1625">
        <v>0</v>
      </c>
      <c r="AD1625">
        <v>0</v>
      </c>
      <c r="AE1625">
        <v>0</v>
      </c>
      <c r="AF1625">
        <v>0</v>
      </c>
      <c r="AG1625">
        <v>0</v>
      </c>
      <c r="AH1625">
        <v>0</v>
      </c>
      <c r="AI1625">
        <v>0</v>
      </c>
      <c r="AJ1625">
        <v>0</v>
      </c>
      <c r="AK1625">
        <v>0</v>
      </c>
      <c r="AL1625">
        <v>0</v>
      </c>
      <c r="AM1625">
        <v>0</v>
      </c>
      <c r="AN1625">
        <v>0</v>
      </c>
      <c r="AO1625">
        <v>567.48</v>
      </c>
      <c r="AP1625">
        <v>0</v>
      </c>
    </row>
    <row r="1626" spans="1:42" hidden="1">
      <c r="A1626" s="48" t="s">
        <v>3982</v>
      </c>
      <c r="B1626">
        <v>17275</v>
      </c>
      <c r="C1626">
        <v>0</v>
      </c>
      <c r="D1626" s="1">
        <v>41296</v>
      </c>
      <c r="F1626" s="1">
        <v>41305</v>
      </c>
      <c r="G1626" s="1">
        <v>41296</v>
      </c>
      <c r="H1626" t="s">
        <v>27</v>
      </c>
      <c r="I1626" t="s">
        <v>3117</v>
      </c>
      <c r="J1626" t="s">
        <v>27</v>
      </c>
      <c r="K1626" t="s">
        <v>27</v>
      </c>
      <c r="L1626" t="s">
        <v>29</v>
      </c>
      <c r="M1626" t="s">
        <v>4024</v>
      </c>
      <c r="N1626" t="s">
        <v>3453</v>
      </c>
      <c r="O1626" t="s">
        <v>3119</v>
      </c>
      <c r="P1626" t="s">
        <v>3454</v>
      </c>
      <c r="Q1626">
        <v>100</v>
      </c>
      <c r="R1626">
        <v>17275</v>
      </c>
      <c r="S1626">
        <v>17275</v>
      </c>
      <c r="T1626">
        <v>0</v>
      </c>
      <c r="U1626">
        <v>17275</v>
      </c>
      <c r="V1626">
        <v>17275</v>
      </c>
      <c r="W1626">
        <v>0</v>
      </c>
      <c r="X1626">
        <v>0</v>
      </c>
      <c r="Y1626">
        <v>0</v>
      </c>
      <c r="Z1626">
        <v>0</v>
      </c>
      <c r="AA1626">
        <v>0</v>
      </c>
      <c r="AB1626">
        <v>0</v>
      </c>
      <c r="AC1626">
        <v>0</v>
      </c>
      <c r="AD1626">
        <v>0</v>
      </c>
      <c r="AE1626">
        <v>0</v>
      </c>
      <c r="AF1626">
        <v>0</v>
      </c>
      <c r="AG1626">
        <v>0</v>
      </c>
      <c r="AH1626">
        <v>0</v>
      </c>
      <c r="AI1626">
        <v>0</v>
      </c>
      <c r="AJ1626">
        <v>0</v>
      </c>
      <c r="AK1626">
        <v>0</v>
      </c>
      <c r="AL1626">
        <v>0</v>
      </c>
      <c r="AM1626">
        <v>0</v>
      </c>
      <c r="AN1626">
        <v>0</v>
      </c>
      <c r="AO1626">
        <v>17275</v>
      </c>
      <c r="AP1626">
        <v>0</v>
      </c>
    </row>
    <row r="1627" spans="1:42" hidden="1">
      <c r="A1627" s="48" t="s">
        <v>3983</v>
      </c>
      <c r="B1627">
        <v>350</v>
      </c>
      <c r="C1627">
        <v>0</v>
      </c>
      <c r="D1627" s="1">
        <v>41325</v>
      </c>
      <c r="F1627" s="1">
        <v>41333</v>
      </c>
      <c r="G1627" s="1">
        <v>41330</v>
      </c>
      <c r="H1627" t="s">
        <v>27</v>
      </c>
      <c r="I1627" t="s">
        <v>437</v>
      </c>
      <c r="J1627" t="s">
        <v>27</v>
      </c>
      <c r="K1627" t="s">
        <v>27</v>
      </c>
      <c r="L1627" t="s">
        <v>2049</v>
      </c>
      <c r="M1627" t="s">
        <v>3641</v>
      </c>
      <c r="N1627" t="s">
        <v>3453</v>
      </c>
      <c r="O1627" t="s">
        <v>2050</v>
      </c>
      <c r="P1627" t="s">
        <v>3454</v>
      </c>
      <c r="Q1627">
        <v>100</v>
      </c>
      <c r="R1627">
        <v>350</v>
      </c>
      <c r="S1627">
        <v>350</v>
      </c>
      <c r="T1627">
        <v>0</v>
      </c>
      <c r="U1627">
        <v>350</v>
      </c>
      <c r="V1627">
        <v>350</v>
      </c>
      <c r="W1627">
        <v>0</v>
      </c>
      <c r="X1627">
        <v>0</v>
      </c>
      <c r="Y1627">
        <v>0</v>
      </c>
      <c r="Z1627">
        <v>0</v>
      </c>
      <c r="AA1627">
        <v>0</v>
      </c>
      <c r="AB1627">
        <v>0</v>
      </c>
      <c r="AC1627">
        <v>0</v>
      </c>
      <c r="AD1627">
        <v>0</v>
      </c>
      <c r="AE1627">
        <v>0</v>
      </c>
      <c r="AF1627">
        <v>0</v>
      </c>
      <c r="AG1627">
        <v>0</v>
      </c>
      <c r="AH1627">
        <v>0</v>
      </c>
      <c r="AI1627">
        <v>0</v>
      </c>
      <c r="AJ1627">
        <v>0</v>
      </c>
      <c r="AK1627">
        <v>0</v>
      </c>
      <c r="AL1627">
        <v>0</v>
      </c>
      <c r="AM1627">
        <v>0</v>
      </c>
      <c r="AN1627">
        <v>0</v>
      </c>
      <c r="AO1627">
        <v>350</v>
      </c>
      <c r="AP1627">
        <v>0</v>
      </c>
    </row>
    <row r="1628" spans="1:42" hidden="1">
      <c r="A1628" s="44" t="s">
        <v>3984</v>
      </c>
      <c r="B1628">
        <v>407.32</v>
      </c>
      <c r="C1628">
        <v>0</v>
      </c>
      <c r="D1628" s="1">
        <v>44372</v>
      </c>
      <c r="F1628" s="1">
        <v>44377</v>
      </c>
      <c r="G1628" s="1">
        <v>44372</v>
      </c>
      <c r="H1628" t="s">
        <v>27</v>
      </c>
      <c r="I1628" t="s">
        <v>726</v>
      </c>
      <c r="J1628" t="s">
        <v>79</v>
      </c>
      <c r="K1628" t="s">
        <v>106</v>
      </c>
      <c r="L1628" t="s">
        <v>244</v>
      </c>
      <c r="M1628" t="s">
        <v>3184</v>
      </c>
      <c r="N1628" t="s">
        <v>3453</v>
      </c>
      <c r="O1628" t="s">
        <v>1973</v>
      </c>
      <c r="P1628" t="s">
        <v>3454</v>
      </c>
      <c r="Q1628">
        <v>100</v>
      </c>
      <c r="R1628">
        <v>407.32</v>
      </c>
      <c r="S1628">
        <v>407.32</v>
      </c>
      <c r="T1628">
        <v>0</v>
      </c>
      <c r="U1628">
        <v>407.32</v>
      </c>
      <c r="V1628">
        <v>407.32</v>
      </c>
      <c r="W1628">
        <v>0</v>
      </c>
      <c r="X1628">
        <v>0</v>
      </c>
      <c r="Y1628">
        <v>0</v>
      </c>
      <c r="Z1628">
        <v>0</v>
      </c>
      <c r="AA1628">
        <v>0</v>
      </c>
      <c r="AB1628">
        <v>0</v>
      </c>
      <c r="AC1628">
        <v>0</v>
      </c>
      <c r="AD1628">
        <v>0</v>
      </c>
      <c r="AE1628">
        <v>0</v>
      </c>
      <c r="AF1628">
        <v>0</v>
      </c>
      <c r="AG1628">
        <v>0</v>
      </c>
      <c r="AH1628">
        <v>0</v>
      </c>
      <c r="AI1628">
        <v>0</v>
      </c>
      <c r="AJ1628">
        <v>0</v>
      </c>
      <c r="AK1628">
        <v>0</v>
      </c>
      <c r="AL1628">
        <v>0</v>
      </c>
      <c r="AM1628">
        <v>0</v>
      </c>
      <c r="AN1628">
        <v>0</v>
      </c>
      <c r="AO1628">
        <v>407.32</v>
      </c>
      <c r="AP1628">
        <v>0</v>
      </c>
    </row>
    <row r="1629" spans="1:42" hidden="1">
      <c r="A1629" s="44" t="s">
        <v>3985</v>
      </c>
      <c r="B1629">
        <v>407.32</v>
      </c>
      <c r="C1629">
        <v>0</v>
      </c>
      <c r="D1629" s="1">
        <v>44372</v>
      </c>
      <c r="F1629" s="1">
        <v>44377</v>
      </c>
      <c r="G1629" s="1">
        <v>44372</v>
      </c>
      <c r="H1629" t="s">
        <v>27</v>
      </c>
      <c r="I1629" t="s">
        <v>726</v>
      </c>
      <c r="J1629" t="s">
        <v>79</v>
      </c>
      <c r="K1629" t="s">
        <v>106</v>
      </c>
      <c r="L1629" t="s">
        <v>244</v>
      </c>
      <c r="M1629" t="s">
        <v>3184</v>
      </c>
      <c r="N1629" t="s">
        <v>3453</v>
      </c>
      <c r="O1629" t="s">
        <v>1973</v>
      </c>
      <c r="P1629" t="s">
        <v>3454</v>
      </c>
      <c r="Q1629">
        <v>100</v>
      </c>
      <c r="R1629">
        <v>407.32</v>
      </c>
      <c r="S1629">
        <v>407.32</v>
      </c>
      <c r="T1629">
        <v>0</v>
      </c>
      <c r="U1629">
        <v>407.32</v>
      </c>
      <c r="V1629">
        <v>407.32</v>
      </c>
      <c r="W1629">
        <v>0</v>
      </c>
      <c r="X1629">
        <v>0</v>
      </c>
      <c r="Y1629">
        <v>0</v>
      </c>
      <c r="Z1629">
        <v>0</v>
      </c>
      <c r="AA1629">
        <v>0</v>
      </c>
      <c r="AB1629">
        <v>0</v>
      </c>
      <c r="AC1629">
        <v>0</v>
      </c>
      <c r="AD1629">
        <v>0</v>
      </c>
      <c r="AE1629">
        <v>0</v>
      </c>
      <c r="AF1629">
        <v>0</v>
      </c>
      <c r="AG1629">
        <v>0</v>
      </c>
      <c r="AH1629">
        <v>0</v>
      </c>
      <c r="AI1629">
        <v>0</v>
      </c>
      <c r="AJ1629">
        <v>0</v>
      </c>
      <c r="AK1629">
        <v>0</v>
      </c>
      <c r="AL1629">
        <v>0</v>
      </c>
      <c r="AM1629">
        <v>0</v>
      </c>
      <c r="AN1629">
        <v>0</v>
      </c>
      <c r="AO1629">
        <v>407.32</v>
      </c>
      <c r="AP1629">
        <v>0</v>
      </c>
    </row>
    <row r="1630" spans="1:42" hidden="1">
      <c r="A1630" s="44" t="s">
        <v>3986</v>
      </c>
      <c r="B1630">
        <v>543.9</v>
      </c>
      <c r="C1630">
        <v>0</v>
      </c>
      <c r="D1630" s="1">
        <v>44372</v>
      </c>
      <c r="F1630" s="1">
        <v>44377</v>
      </c>
      <c r="G1630" s="1">
        <v>44372</v>
      </c>
      <c r="H1630" t="s">
        <v>27</v>
      </c>
      <c r="I1630" s="2" t="s">
        <v>445</v>
      </c>
      <c r="J1630" t="s">
        <v>79</v>
      </c>
      <c r="K1630" t="s">
        <v>106</v>
      </c>
      <c r="L1630" t="s">
        <v>1932</v>
      </c>
      <c r="M1630" t="s">
        <v>4025</v>
      </c>
      <c r="N1630" t="s">
        <v>3453</v>
      </c>
      <c r="O1630" t="s">
        <v>1933</v>
      </c>
      <c r="P1630" t="s">
        <v>3454</v>
      </c>
      <c r="Q1630">
        <v>100</v>
      </c>
      <c r="R1630">
        <v>543.9</v>
      </c>
      <c r="S1630">
        <v>543.9</v>
      </c>
      <c r="T1630">
        <v>0</v>
      </c>
      <c r="U1630">
        <v>543.9</v>
      </c>
      <c r="V1630">
        <v>543.9</v>
      </c>
      <c r="W1630">
        <v>0</v>
      </c>
      <c r="X1630">
        <v>0</v>
      </c>
      <c r="Y1630">
        <v>0</v>
      </c>
      <c r="Z1630">
        <v>0</v>
      </c>
      <c r="AA1630">
        <v>0</v>
      </c>
      <c r="AB1630">
        <v>0</v>
      </c>
      <c r="AC1630">
        <v>0</v>
      </c>
      <c r="AD1630">
        <v>0</v>
      </c>
      <c r="AE1630">
        <v>0</v>
      </c>
      <c r="AF1630">
        <v>0</v>
      </c>
      <c r="AG1630">
        <v>0</v>
      </c>
      <c r="AH1630">
        <v>0</v>
      </c>
      <c r="AI1630">
        <v>0</v>
      </c>
      <c r="AJ1630">
        <v>0</v>
      </c>
      <c r="AK1630">
        <v>0</v>
      </c>
      <c r="AL1630">
        <v>0</v>
      </c>
      <c r="AM1630">
        <v>0</v>
      </c>
      <c r="AN1630">
        <v>0</v>
      </c>
      <c r="AO1630">
        <v>543.9</v>
      </c>
      <c r="AP1630">
        <v>0</v>
      </c>
    </row>
    <row r="1631" spans="1:42" hidden="1">
      <c r="A1631" s="44" t="s">
        <v>3987</v>
      </c>
      <c r="B1631">
        <v>543.9</v>
      </c>
      <c r="C1631">
        <v>0</v>
      </c>
      <c r="D1631" s="1">
        <v>44372</v>
      </c>
      <c r="F1631" s="1">
        <v>44377</v>
      </c>
      <c r="G1631" s="1">
        <v>44372</v>
      </c>
      <c r="H1631" t="s">
        <v>27</v>
      </c>
      <c r="I1631" s="2" t="s">
        <v>453</v>
      </c>
      <c r="J1631" t="s">
        <v>79</v>
      </c>
      <c r="K1631" t="s">
        <v>27</v>
      </c>
      <c r="L1631" t="s">
        <v>1818</v>
      </c>
      <c r="M1631" t="s">
        <v>4019</v>
      </c>
      <c r="N1631" t="s">
        <v>3453</v>
      </c>
      <c r="O1631" t="s">
        <v>1820</v>
      </c>
      <c r="P1631" t="s">
        <v>3454</v>
      </c>
      <c r="Q1631">
        <v>100</v>
      </c>
      <c r="R1631">
        <v>543.9</v>
      </c>
      <c r="S1631">
        <v>543.9</v>
      </c>
      <c r="T1631">
        <v>0</v>
      </c>
      <c r="U1631">
        <v>543.9</v>
      </c>
      <c r="V1631">
        <v>543.9</v>
      </c>
      <c r="W1631">
        <v>0</v>
      </c>
      <c r="X1631">
        <v>0</v>
      </c>
      <c r="Y1631">
        <v>0</v>
      </c>
      <c r="Z1631">
        <v>0</v>
      </c>
      <c r="AA1631">
        <v>0</v>
      </c>
      <c r="AB1631">
        <v>0</v>
      </c>
      <c r="AC1631">
        <v>0</v>
      </c>
      <c r="AD1631">
        <v>0</v>
      </c>
      <c r="AE1631">
        <v>0</v>
      </c>
      <c r="AF1631">
        <v>0</v>
      </c>
      <c r="AG1631">
        <v>0</v>
      </c>
      <c r="AH1631">
        <v>0</v>
      </c>
      <c r="AI1631">
        <v>0</v>
      </c>
      <c r="AJ1631">
        <v>0</v>
      </c>
      <c r="AK1631">
        <v>0</v>
      </c>
      <c r="AL1631">
        <v>0</v>
      </c>
      <c r="AM1631">
        <v>0</v>
      </c>
      <c r="AN1631">
        <v>0</v>
      </c>
      <c r="AO1631">
        <v>543.9</v>
      </c>
      <c r="AP1631">
        <v>0</v>
      </c>
    </row>
    <row r="1632" spans="1:42" hidden="1">
      <c r="A1632" s="44" t="s">
        <v>3988</v>
      </c>
      <c r="B1632">
        <v>543.9</v>
      </c>
      <c r="C1632">
        <v>0</v>
      </c>
      <c r="D1632" s="1">
        <v>44372</v>
      </c>
      <c r="F1632" s="1">
        <v>44377</v>
      </c>
      <c r="G1632" s="1">
        <v>44372</v>
      </c>
      <c r="H1632" t="s">
        <v>27</v>
      </c>
      <c r="I1632" t="s">
        <v>726</v>
      </c>
      <c r="J1632" t="s">
        <v>79</v>
      </c>
      <c r="K1632" t="s">
        <v>106</v>
      </c>
      <c r="L1632" t="s">
        <v>244</v>
      </c>
      <c r="M1632" t="s">
        <v>4019</v>
      </c>
      <c r="N1632" t="s">
        <v>3453</v>
      </c>
      <c r="O1632" t="s">
        <v>1973</v>
      </c>
      <c r="P1632" t="s">
        <v>3454</v>
      </c>
      <c r="Q1632">
        <v>100</v>
      </c>
      <c r="R1632">
        <v>543.9</v>
      </c>
      <c r="S1632">
        <v>543.9</v>
      </c>
      <c r="T1632">
        <v>0</v>
      </c>
      <c r="U1632">
        <v>543.9</v>
      </c>
      <c r="V1632">
        <v>543.9</v>
      </c>
      <c r="W1632">
        <v>0</v>
      </c>
      <c r="X1632">
        <v>0</v>
      </c>
      <c r="Y1632">
        <v>0</v>
      </c>
      <c r="Z1632">
        <v>0</v>
      </c>
      <c r="AA1632">
        <v>0</v>
      </c>
      <c r="AB1632">
        <v>0</v>
      </c>
      <c r="AC1632">
        <v>0</v>
      </c>
      <c r="AD1632">
        <v>0</v>
      </c>
      <c r="AE1632">
        <v>0</v>
      </c>
      <c r="AF1632">
        <v>0</v>
      </c>
      <c r="AG1632">
        <v>0</v>
      </c>
      <c r="AH1632">
        <v>0</v>
      </c>
      <c r="AI1632">
        <v>0</v>
      </c>
      <c r="AJ1632">
        <v>0</v>
      </c>
      <c r="AK1632">
        <v>0</v>
      </c>
      <c r="AL1632">
        <v>0</v>
      </c>
      <c r="AM1632">
        <v>0</v>
      </c>
      <c r="AN1632">
        <v>0</v>
      </c>
      <c r="AO1632">
        <v>543.9</v>
      </c>
      <c r="AP1632">
        <v>0</v>
      </c>
    </row>
    <row r="1633" spans="1:42" hidden="1">
      <c r="A1633" s="44" t="s">
        <v>3989</v>
      </c>
      <c r="B1633">
        <v>543.9</v>
      </c>
      <c r="C1633">
        <v>0</v>
      </c>
      <c r="D1633" s="1">
        <v>44372</v>
      </c>
      <c r="F1633" s="1">
        <v>44377</v>
      </c>
      <c r="G1633" s="1">
        <v>44372</v>
      </c>
      <c r="H1633" t="s">
        <v>27</v>
      </c>
      <c r="I1633" t="s">
        <v>726</v>
      </c>
      <c r="J1633" t="s">
        <v>79</v>
      </c>
      <c r="K1633" t="s">
        <v>106</v>
      </c>
      <c r="L1633" t="s">
        <v>244</v>
      </c>
      <c r="M1633" t="s">
        <v>4019</v>
      </c>
      <c r="N1633" t="s">
        <v>3453</v>
      </c>
      <c r="O1633" t="s">
        <v>1973</v>
      </c>
      <c r="P1633" t="s">
        <v>3454</v>
      </c>
      <c r="Q1633">
        <v>100</v>
      </c>
      <c r="R1633">
        <v>543.9</v>
      </c>
      <c r="S1633">
        <v>543.9</v>
      </c>
      <c r="T1633">
        <v>0</v>
      </c>
      <c r="U1633">
        <v>543.9</v>
      </c>
      <c r="V1633">
        <v>543.9</v>
      </c>
      <c r="W1633">
        <v>0</v>
      </c>
      <c r="X1633">
        <v>0</v>
      </c>
      <c r="Y1633">
        <v>0</v>
      </c>
      <c r="Z1633">
        <v>0</v>
      </c>
      <c r="AA1633">
        <v>0</v>
      </c>
      <c r="AB1633">
        <v>0</v>
      </c>
      <c r="AC1633">
        <v>0</v>
      </c>
      <c r="AD1633">
        <v>0</v>
      </c>
      <c r="AE1633">
        <v>0</v>
      </c>
      <c r="AF1633">
        <v>0</v>
      </c>
      <c r="AG1633">
        <v>0</v>
      </c>
      <c r="AH1633">
        <v>0</v>
      </c>
      <c r="AI1633">
        <v>0</v>
      </c>
      <c r="AJ1633">
        <v>0</v>
      </c>
      <c r="AK1633">
        <v>0</v>
      </c>
      <c r="AL1633">
        <v>0</v>
      </c>
      <c r="AM1633">
        <v>0</v>
      </c>
      <c r="AN1633">
        <v>0</v>
      </c>
      <c r="AO1633">
        <v>543.9</v>
      </c>
      <c r="AP1633">
        <v>0</v>
      </c>
    </row>
    <row r="1634" spans="1:42">
      <c r="A1634" s="44" t="s">
        <v>3990</v>
      </c>
      <c r="B1634">
        <v>600</v>
      </c>
      <c r="C1634">
        <v>0</v>
      </c>
      <c r="D1634" s="1">
        <v>44371</v>
      </c>
      <c r="F1634" s="1">
        <v>44377</v>
      </c>
      <c r="G1634" s="1">
        <v>44371</v>
      </c>
      <c r="H1634" t="s">
        <v>27</v>
      </c>
      <c r="I1634" s="2" t="s">
        <v>237</v>
      </c>
      <c r="J1634" t="s">
        <v>79</v>
      </c>
      <c r="K1634" t="s">
        <v>106</v>
      </c>
      <c r="L1634" t="s">
        <v>973</v>
      </c>
      <c r="M1634" t="s">
        <v>3818</v>
      </c>
      <c r="N1634" t="s">
        <v>3453</v>
      </c>
      <c r="O1634" t="s">
        <v>1746</v>
      </c>
      <c r="P1634" t="s">
        <v>3454</v>
      </c>
      <c r="Q1634">
        <v>100</v>
      </c>
      <c r="R1634">
        <v>600</v>
      </c>
      <c r="S1634">
        <v>600</v>
      </c>
      <c r="T1634">
        <v>0</v>
      </c>
      <c r="U1634">
        <v>600</v>
      </c>
      <c r="V1634">
        <v>600</v>
      </c>
      <c r="W1634">
        <v>0</v>
      </c>
      <c r="X1634">
        <v>0</v>
      </c>
      <c r="Y1634">
        <v>0</v>
      </c>
      <c r="Z1634">
        <v>0</v>
      </c>
      <c r="AA1634">
        <v>0</v>
      </c>
      <c r="AB1634">
        <v>0</v>
      </c>
      <c r="AC1634">
        <v>0</v>
      </c>
      <c r="AD1634">
        <v>0</v>
      </c>
      <c r="AE1634">
        <v>0</v>
      </c>
      <c r="AF1634">
        <v>0</v>
      </c>
      <c r="AG1634">
        <v>0</v>
      </c>
      <c r="AH1634">
        <v>0</v>
      </c>
      <c r="AI1634">
        <v>0</v>
      </c>
      <c r="AJ1634">
        <v>0</v>
      </c>
      <c r="AK1634">
        <v>0</v>
      </c>
      <c r="AL1634">
        <v>0</v>
      </c>
      <c r="AM1634">
        <v>0</v>
      </c>
      <c r="AN1634">
        <v>0</v>
      </c>
      <c r="AO1634">
        <v>600</v>
      </c>
      <c r="AP1634">
        <v>0</v>
      </c>
    </row>
    <row r="1635" spans="1:42" hidden="1">
      <c r="A1635" s="44" t="s">
        <v>3991</v>
      </c>
      <c r="B1635">
        <v>600</v>
      </c>
      <c r="C1635">
        <v>0</v>
      </c>
      <c r="D1635" s="1">
        <v>44371</v>
      </c>
      <c r="F1635" s="1">
        <v>44377</v>
      </c>
      <c r="G1635" s="1">
        <v>44371</v>
      </c>
      <c r="H1635" t="s">
        <v>27</v>
      </c>
      <c r="I1635" s="2" t="s">
        <v>437</v>
      </c>
      <c r="J1635" t="s">
        <v>79</v>
      </c>
      <c r="K1635" t="s">
        <v>27</v>
      </c>
      <c r="L1635" t="s">
        <v>2049</v>
      </c>
      <c r="M1635" t="s">
        <v>3818</v>
      </c>
      <c r="N1635" t="s">
        <v>3453</v>
      </c>
      <c r="O1635" t="s">
        <v>2050</v>
      </c>
      <c r="P1635" t="s">
        <v>3454</v>
      </c>
      <c r="Q1635">
        <v>100</v>
      </c>
      <c r="R1635">
        <v>600</v>
      </c>
      <c r="S1635">
        <v>600</v>
      </c>
      <c r="T1635">
        <v>0</v>
      </c>
      <c r="U1635">
        <v>600</v>
      </c>
      <c r="V1635">
        <v>600</v>
      </c>
      <c r="W1635">
        <v>0</v>
      </c>
      <c r="X1635">
        <v>0</v>
      </c>
      <c r="Y1635">
        <v>0</v>
      </c>
      <c r="Z1635">
        <v>0</v>
      </c>
      <c r="AA1635">
        <v>0</v>
      </c>
      <c r="AB1635">
        <v>0</v>
      </c>
      <c r="AC1635">
        <v>0</v>
      </c>
      <c r="AD1635">
        <v>0</v>
      </c>
      <c r="AE1635">
        <v>0</v>
      </c>
      <c r="AF1635">
        <v>0</v>
      </c>
      <c r="AG1635">
        <v>0</v>
      </c>
      <c r="AH1635">
        <v>0</v>
      </c>
      <c r="AI1635">
        <v>0</v>
      </c>
      <c r="AJ1635">
        <v>0</v>
      </c>
      <c r="AK1635">
        <v>0</v>
      </c>
      <c r="AL1635">
        <v>0</v>
      </c>
      <c r="AM1635">
        <v>0</v>
      </c>
      <c r="AN1635">
        <v>0</v>
      </c>
      <c r="AO1635">
        <v>600</v>
      </c>
      <c r="AP1635">
        <v>0</v>
      </c>
    </row>
    <row r="1636" spans="1:42">
      <c r="A1636" s="44" t="s">
        <v>3992</v>
      </c>
      <c r="B1636">
        <v>5200</v>
      </c>
      <c r="C1636">
        <v>0</v>
      </c>
      <c r="D1636" s="1">
        <v>44371</v>
      </c>
      <c r="F1636" s="1">
        <v>44377</v>
      </c>
      <c r="G1636" s="1">
        <v>44371</v>
      </c>
      <c r="H1636" t="s">
        <v>27</v>
      </c>
      <c r="I1636" s="2" t="s">
        <v>237</v>
      </c>
      <c r="J1636" t="s">
        <v>79</v>
      </c>
      <c r="K1636" t="s">
        <v>106</v>
      </c>
      <c r="L1636" t="s">
        <v>973</v>
      </c>
      <c r="M1636" t="s">
        <v>4026</v>
      </c>
      <c r="N1636" t="s">
        <v>3453</v>
      </c>
      <c r="O1636" t="s">
        <v>1746</v>
      </c>
      <c r="P1636" t="s">
        <v>3454</v>
      </c>
      <c r="Q1636">
        <v>100</v>
      </c>
      <c r="R1636">
        <v>5200</v>
      </c>
      <c r="S1636">
        <v>5200</v>
      </c>
      <c r="T1636">
        <v>0</v>
      </c>
      <c r="U1636">
        <v>5200</v>
      </c>
      <c r="V1636">
        <v>5200</v>
      </c>
      <c r="W1636">
        <v>0</v>
      </c>
      <c r="X1636">
        <v>0</v>
      </c>
      <c r="Y1636">
        <v>0</v>
      </c>
      <c r="Z1636">
        <v>0</v>
      </c>
      <c r="AA1636">
        <v>0</v>
      </c>
      <c r="AB1636">
        <v>0</v>
      </c>
      <c r="AC1636">
        <v>0</v>
      </c>
      <c r="AD1636">
        <v>0</v>
      </c>
      <c r="AE1636">
        <v>0</v>
      </c>
      <c r="AF1636">
        <v>0</v>
      </c>
      <c r="AG1636">
        <v>0</v>
      </c>
      <c r="AH1636">
        <v>0</v>
      </c>
      <c r="AI1636">
        <v>0</v>
      </c>
      <c r="AJ1636">
        <v>0</v>
      </c>
      <c r="AK1636">
        <v>0</v>
      </c>
      <c r="AL1636">
        <v>0</v>
      </c>
      <c r="AM1636">
        <v>0</v>
      </c>
      <c r="AN1636">
        <v>0</v>
      </c>
      <c r="AO1636">
        <v>5200</v>
      </c>
      <c r="AP1636">
        <v>0</v>
      </c>
    </row>
    <row r="1637" spans="1:42" hidden="1">
      <c r="A1637" s="44" t="s">
        <v>3993</v>
      </c>
      <c r="B1637">
        <v>5200</v>
      </c>
      <c r="C1637">
        <v>0</v>
      </c>
      <c r="D1637" s="1">
        <v>44371</v>
      </c>
      <c r="F1637" s="1">
        <v>44377</v>
      </c>
      <c r="G1637" s="1">
        <v>44371</v>
      </c>
      <c r="H1637" t="s">
        <v>27</v>
      </c>
      <c r="I1637" s="2" t="s">
        <v>437</v>
      </c>
      <c r="J1637" t="s">
        <v>79</v>
      </c>
      <c r="K1637" t="s">
        <v>27</v>
      </c>
      <c r="L1637" t="s">
        <v>2049</v>
      </c>
      <c r="M1637" t="s">
        <v>3917</v>
      </c>
      <c r="N1637" t="s">
        <v>3453</v>
      </c>
      <c r="O1637" t="s">
        <v>2050</v>
      </c>
      <c r="P1637" t="s">
        <v>3454</v>
      </c>
      <c r="Q1637">
        <v>100</v>
      </c>
      <c r="R1637">
        <v>5200</v>
      </c>
      <c r="S1637">
        <v>5200</v>
      </c>
      <c r="T1637">
        <v>0</v>
      </c>
      <c r="U1637">
        <v>5200</v>
      </c>
      <c r="V1637">
        <v>5200</v>
      </c>
      <c r="W1637">
        <v>0</v>
      </c>
      <c r="X1637">
        <v>0</v>
      </c>
      <c r="Y1637">
        <v>0</v>
      </c>
      <c r="Z1637">
        <v>0</v>
      </c>
      <c r="AA1637">
        <v>0</v>
      </c>
      <c r="AB1637">
        <v>0</v>
      </c>
      <c r="AC1637">
        <v>0</v>
      </c>
      <c r="AD1637">
        <v>0</v>
      </c>
      <c r="AE1637">
        <v>0</v>
      </c>
      <c r="AF1637">
        <v>0</v>
      </c>
      <c r="AG1637">
        <v>0</v>
      </c>
      <c r="AH1637">
        <v>0</v>
      </c>
      <c r="AI1637">
        <v>0</v>
      </c>
      <c r="AJ1637">
        <v>0</v>
      </c>
      <c r="AK1637">
        <v>0</v>
      </c>
      <c r="AL1637">
        <v>0</v>
      </c>
      <c r="AM1637">
        <v>0</v>
      </c>
      <c r="AN1637">
        <v>0</v>
      </c>
      <c r="AO1637">
        <v>5200</v>
      </c>
      <c r="AP1637">
        <v>0</v>
      </c>
    </row>
    <row r="1638" spans="1:42">
      <c r="A1638" s="44" t="s">
        <v>3994</v>
      </c>
      <c r="B1638">
        <v>799</v>
      </c>
      <c r="C1638">
        <v>0</v>
      </c>
      <c r="D1638" s="1">
        <v>44371</v>
      </c>
      <c r="F1638" s="1">
        <v>44377</v>
      </c>
      <c r="G1638" s="1">
        <v>44371</v>
      </c>
      <c r="H1638" t="s">
        <v>27</v>
      </c>
      <c r="I1638" s="2" t="s">
        <v>237</v>
      </c>
      <c r="J1638" t="s">
        <v>79</v>
      </c>
      <c r="K1638" t="s">
        <v>106</v>
      </c>
      <c r="L1638" t="s">
        <v>973</v>
      </c>
      <c r="M1638" t="s">
        <v>3697</v>
      </c>
      <c r="N1638" t="s">
        <v>3453</v>
      </c>
      <c r="O1638" t="s">
        <v>1746</v>
      </c>
      <c r="P1638" t="s">
        <v>3454</v>
      </c>
      <c r="Q1638">
        <v>100</v>
      </c>
      <c r="R1638">
        <v>799</v>
      </c>
      <c r="S1638">
        <v>799</v>
      </c>
      <c r="T1638">
        <v>0</v>
      </c>
      <c r="U1638">
        <v>799</v>
      </c>
      <c r="V1638">
        <v>799</v>
      </c>
      <c r="W1638">
        <v>0</v>
      </c>
      <c r="X1638">
        <v>0</v>
      </c>
      <c r="Y1638">
        <v>0</v>
      </c>
      <c r="Z1638">
        <v>0</v>
      </c>
      <c r="AA1638">
        <v>0</v>
      </c>
      <c r="AB1638">
        <v>0</v>
      </c>
      <c r="AC1638">
        <v>0</v>
      </c>
      <c r="AD1638">
        <v>0</v>
      </c>
      <c r="AE1638">
        <v>0</v>
      </c>
      <c r="AF1638">
        <v>0</v>
      </c>
      <c r="AG1638">
        <v>0</v>
      </c>
      <c r="AH1638">
        <v>0</v>
      </c>
      <c r="AI1638">
        <v>0</v>
      </c>
      <c r="AJ1638">
        <v>0</v>
      </c>
      <c r="AK1638">
        <v>0</v>
      </c>
      <c r="AL1638">
        <v>0</v>
      </c>
      <c r="AM1638">
        <v>0</v>
      </c>
      <c r="AN1638">
        <v>0</v>
      </c>
      <c r="AO1638">
        <v>799</v>
      </c>
      <c r="AP1638">
        <v>0</v>
      </c>
    </row>
    <row r="1639" spans="1:42" hidden="1">
      <c r="A1639" s="44" t="s">
        <v>3995</v>
      </c>
      <c r="B1639">
        <v>799</v>
      </c>
      <c r="C1639">
        <v>0</v>
      </c>
      <c r="D1639" s="1">
        <v>44371</v>
      </c>
      <c r="F1639" s="1">
        <v>44377</v>
      </c>
      <c r="G1639" s="1">
        <v>44371</v>
      </c>
      <c r="H1639" t="s">
        <v>27</v>
      </c>
      <c r="I1639" s="2" t="s">
        <v>437</v>
      </c>
      <c r="J1639" t="s">
        <v>79</v>
      </c>
      <c r="K1639" t="s">
        <v>27</v>
      </c>
      <c r="L1639" t="s">
        <v>2049</v>
      </c>
      <c r="M1639" t="s">
        <v>3697</v>
      </c>
      <c r="N1639" t="s">
        <v>3453</v>
      </c>
      <c r="O1639" t="s">
        <v>2050</v>
      </c>
      <c r="P1639" t="s">
        <v>3454</v>
      </c>
      <c r="Q1639">
        <v>100</v>
      </c>
      <c r="R1639">
        <v>799</v>
      </c>
      <c r="S1639">
        <v>799</v>
      </c>
      <c r="T1639">
        <v>0</v>
      </c>
      <c r="U1639">
        <v>799</v>
      </c>
      <c r="V1639">
        <v>799</v>
      </c>
      <c r="W1639">
        <v>0</v>
      </c>
      <c r="X1639">
        <v>0</v>
      </c>
      <c r="Y1639">
        <v>0</v>
      </c>
      <c r="Z1639">
        <v>0</v>
      </c>
      <c r="AA1639">
        <v>0</v>
      </c>
      <c r="AB1639">
        <v>0</v>
      </c>
      <c r="AC1639">
        <v>0</v>
      </c>
      <c r="AD1639">
        <v>0</v>
      </c>
      <c r="AE1639">
        <v>0</v>
      </c>
      <c r="AF1639">
        <v>0</v>
      </c>
      <c r="AG1639">
        <v>0</v>
      </c>
      <c r="AH1639">
        <v>0</v>
      </c>
      <c r="AI1639">
        <v>0</v>
      </c>
      <c r="AJ1639">
        <v>0</v>
      </c>
      <c r="AK1639">
        <v>0</v>
      </c>
      <c r="AL1639">
        <v>0</v>
      </c>
      <c r="AM1639">
        <v>0</v>
      </c>
      <c r="AN1639">
        <v>0</v>
      </c>
      <c r="AO1639">
        <v>799</v>
      </c>
      <c r="AP1639">
        <v>0</v>
      </c>
    </row>
    <row r="1640" spans="1:42" hidden="1">
      <c r="A1640" s="44" t="s">
        <v>3996</v>
      </c>
      <c r="B1640">
        <v>799</v>
      </c>
      <c r="C1640">
        <v>0</v>
      </c>
      <c r="D1640" s="1">
        <v>44391</v>
      </c>
      <c r="F1640" s="1">
        <v>44408</v>
      </c>
      <c r="G1640" s="1">
        <v>44391</v>
      </c>
      <c r="H1640" t="s">
        <v>27</v>
      </c>
      <c r="I1640" s="2" t="s">
        <v>445</v>
      </c>
      <c r="J1640" t="s">
        <v>79</v>
      </c>
      <c r="K1640" t="s">
        <v>106</v>
      </c>
      <c r="L1640" t="s">
        <v>1932</v>
      </c>
      <c r="M1640" t="s">
        <v>3697</v>
      </c>
      <c r="N1640" t="s">
        <v>3453</v>
      </c>
      <c r="O1640" t="s">
        <v>1933</v>
      </c>
      <c r="P1640" t="s">
        <v>3454</v>
      </c>
      <c r="Q1640">
        <v>100</v>
      </c>
      <c r="R1640">
        <v>799</v>
      </c>
      <c r="S1640">
        <v>799</v>
      </c>
      <c r="T1640">
        <v>0</v>
      </c>
      <c r="U1640">
        <v>799</v>
      </c>
      <c r="V1640">
        <v>799</v>
      </c>
      <c r="W1640">
        <v>0</v>
      </c>
      <c r="X1640">
        <v>0</v>
      </c>
      <c r="Y1640">
        <v>0</v>
      </c>
      <c r="Z1640">
        <v>0</v>
      </c>
      <c r="AA1640">
        <v>0</v>
      </c>
      <c r="AB1640">
        <v>0</v>
      </c>
      <c r="AC1640">
        <v>0</v>
      </c>
      <c r="AD1640">
        <v>0</v>
      </c>
      <c r="AE1640">
        <v>0</v>
      </c>
      <c r="AF1640">
        <v>0</v>
      </c>
      <c r="AG1640">
        <v>0</v>
      </c>
      <c r="AH1640">
        <v>0</v>
      </c>
      <c r="AI1640">
        <v>0</v>
      </c>
      <c r="AJ1640">
        <v>0</v>
      </c>
      <c r="AK1640">
        <v>0</v>
      </c>
      <c r="AL1640">
        <v>0</v>
      </c>
      <c r="AM1640">
        <v>0</v>
      </c>
      <c r="AN1640">
        <v>0</v>
      </c>
      <c r="AO1640">
        <v>799</v>
      </c>
      <c r="AP1640">
        <v>0</v>
      </c>
    </row>
    <row r="1641" spans="1:42" hidden="1">
      <c r="A1641" s="44" t="s">
        <v>3997</v>
      </c>
      <c r="B1641">
        <v>799</v>
      </c>
      <c r="C1641">
        <v>0</v>
      </c>
      <c r="D1641" s="1">
        <v>44391</v>
      </c>
      <c r="F1641" s="1">
        <v>44408</v>
      </c>
      <c r="G1641" s="1">
        <v>44391</v>
      </c>
      <c r="H1641" t="s">
        <v>27</v>
      </c>
      <c r="I1641" s="2" t="s">
        <v>453</v>
      </c>
      <c r="J1641" t="s">
        <v>79</v>
      </c>
      <c r="K1641" t="s">
        <v>106</v>
      </c>
      <c r="L1641" t="s">
        <v>1818</v>
      </c>
      <c r="M1641" t="s">
        <v>3697</v>
      </c>
      <c r="N1641" t="s">
        <v>3453</v>
      </c>
      <c r="O1641" t="s">
        <v>1820</v>
      </c>
      <c r="P1641" t="s">
        <v>3454</v>
      </c>
      <c r="Q1641">
        <v>100</v>
      </c>
      <c r="R1641">
        <v>799</v>
      </c>
      <c r="S1641">
        <v>799</v>
      </c>
      <c r="T1641">
        <v>0</v>
      </c>
      <c r="U1641">
        <v>799</v>
      </c>
      <c r="V1641">
        <v>799</v>
      </c>
      <c r="W1641">
        <v>0</v>
      </c>
      <c r="X1641">
        <v>0</v>
      </c>
      <c r="Y1641">
        <v>0</v>
      </c>
      <c r="Z1641">
        <v>0</v>
      </c>
      <c r="AA1641">
        <v>0</v>
      </c>
      <c r="AB1641">
        <v>0</v>
      </c>
      <c r="AC1641">
        <v>0</v>
      </c>
      <c r="AD1641">
        <v>0</v>
      </c>
      <c r="AE1641">
        <v>0</v>
      </c>
      <c r="AF1641">
        <v>0</v>
      </c>
      <c r="AG1641">
        <v>0</v>
      </c>
      <c r="AH1641">
        <v>0</v>
      </c>
      <c r="AI1641">
        <v>0</v>
      </c>
      <c r="AJ1641">
        <v>0</v>
      </c>
      <c r="AK1641">
        <v>0</v>
      </c>
      <c r="AL1641">
        <v>0</v>
      </c>
      <c r="AM1641">
        <v>0</v>
      </c>
      <c r="AN1641">
        <v>0</v>
      </c>
      <c r="AO1641">
        <v>799</v>
      </c>
      <c r="AP1641">
        <v>0</v>
      </c>
    </row>
    <row r="1642" spans="1:42" hidden="1">
      <c r="A1642" s="44" t="s">
        <v>3998</v>
      </c>
      <c r="B1642">
        <v>600</v>
      </c>
      <c r="C1642">
        <v>0</v>
      </c>
      <c r="D1642" s="1">
        <v>44391</v>
      </c>
      <c r="F1642" s="1">
        <v>44408</v>
      </c>
      <c r="G1642" s="1">
        <v>44391</v>
      </c>
      <c r="H1642" t="s">
        <v>27</v>
      </c>
      <c r="I1642" s="2" t="s">
        <v>445</v>
      </c>
      <c r="J1642" t="s">
        <v>79</v>
      </c>
      <c r="K1642" t="s">
        <v>106</v>
      </c>
      <c r="L1642" t="s">
        <v>1932</v>
      </c>
      <c r="M1642" t="s">
        <v>3818</v>
      </c>
      <c r="N1642" t="s">
        <v>3453</v>
      </c>
      <c r="O1642" t="s">
        <v>1933</v>
      </c>
      <c r="P1642" t="s">
        <v>3454</v>
      </c>
      <c r="Q1642">
        <v>100</v>
      </c>
      <c r="R1642">
        <v>600</v>
      </c>
      <c r="S1642">
        <v>600</v>
      </c>
      <c r="T1642">
        <v>0</v>
      </c>
      <c r="U1642">
        <v>600</v>
      </c>
      <c r="V1642">
        <v>600</v>
      </c>
      <c r="W1642">
        <v>0</v>
      </c>
      <c r="X1642">
        <v>0</v>
      </c>
      <c r="Y1642">
        <v>0</v>
      </c>
      <c r="Z1642">
        <v>0</v>
      </c>
      <c r="AA1642">
        <v>0</v>
      </c>
      <c r="AB1642">
        <v>0</v>
      </c>
      <c r="AC1642">
        <v>0</v>
      </c>
      <c r="AD1642">
        <v>0</v>
      </c>
      <c r="AE1642">
        <v>0</v>
      </c>
      <c r="AF1642">
        <v>0</v>
      </c>
      <c r="AG1642">
        <v>0</v>
      </c>
      <c r="AH1642">
        <v>0</v>
      </c>
      <c r="AI1642">
        <v>0</v>
      </c>
      <c r="AJ1642">
        <v>0</v>
      </c>
      <c r="AK1642">
        <v>0</v>
      </c>
      <c r="AL1642">
        <v>0</v>
      </c>
      <c r="AM1642">
        <v>0</v>
      </c>
      <c r="AN1642">
        <v>0</v>
      </c>
      <c r="AO1642">
        <v>600</v>
      </c>
      <c r="AP1642">
        <v>0</v>
      </c>
    </row>
    <row r="1643" spans="1:42" hidden="1">
      <c r="A1643" s="44" t="s">
        <v>3999</v>
      </c>
      <c r="B1643">
        <v>600</v>
      </c>
      <c r="C1643">
        <v>0</v>
      </c>
      <c r="D1643" s="1">
        <v>44391</v>
      </c>
      <c r="F1643" s="1">
        <v>44408</v>
      </c>
      <c r="G1643" s="1">
        <v>44391</v>
      </c>
      <c r="H1643" t="s">
        <v>27</v>
      </c>
      <c r="I1643" s="2" t="s">
        <v>453</v>
      </c>
      <c r="J1643" t="s">
        <v>79</v>
      </c>
      <c r="K1643" t="s">
        <v>106</v>
      </c>
      <c r="L1643" t="s">
        <v>1818</v>
      </c>
      <c r="M1643" t="s">
        <v>3818</v>
      </c>
      <c r="N1643" t="s">
        <v>3453</v>
      </c>
      <c r="O1643" t="s">
        <v>1820</v>
      </c>
      <c r="P1643" t="s">
        <v>3454</v>
      </c>
      <c r="Q1643">
        <v>100</v>
      </c>
      <c r="R1643">
        <v>600</v>
      </c>
      <c r="S1643">
        <v>600</v>
      </c>
      <c r="T1643">
        <v>0</v>
      </c>
      <c r="U1643">
        <v>600</v>
      </c>
      <c r="V1643">
        <v>600</v>
      </c>
      <c r="W1643">
        <v>0</v>
      </c>
      <c r="X1643">
        <v>0</v>
      </c>
      <c r="Y1643">
        <v>0</v>
      </c>
      <c r="Z1643">
        <v>0</v>
      </c>
      <c r="AA1643">
        <v>0</v>
      </c>
      <c r="AB1643">
        <v>0</v>
      </c>
      <c r="AC1643">
        <v>0</v>
      </c>
      <c r="AD1643">
        <v>0</v>
      </c>
      <c r="AE1643">
        <v>0</v>
      </c>
      <c r="AF1643">
        <v>0</v>
      </c>
      <c r="AG1643">
        <v>0</v>
      </c>
      <c r="AH1643">
        <v>0</v>
      </c>
      <c r="AI1643">
        <v>0</v>
      </c>
      <c r="AJ1643">
        <v>0</v>
      </c>
      <c r="AK1643">
        <v>0</v>
      </c>
      <c r="AL1643">
        <v>0</v>
      </c>
      <c r="AM1643">
        <v>0</v>
      </c>
      <c r="AN1643">
        <v>0</v>
      </c>
      <c r="AO1643">
        <v>600</v>
      </c>
      <c r="AP1643">
        <v>0</v>
      </c>
    </row>
    <row r="1644" spans="1:42" hidden="1">
      <c r="A1644" s="44" t="s">
        <v>4000</v>
      </c>
      <c r="B1644">
        <v>5200</v>
      </c>
      <c r="C1644">
        <v>0</v>
      </c>
      <c r="D1644" s="1">
        <v>44391</v>
      </c>
      <c r="F1644" s="1">
        <v>44408</v>
      </c>
      <c r="G1644" s="1">
        <v>44391</v>
      </c>
      <c r="H1644" t="s">
        <v>27</v>
      </c>
      <c r="I1644" s="2" t="s">
        <v>445</v>
      </c>
      <c r="J1644" t="s">
        <v>79</v>
      </c>
      <c r="K1644" t="s">
        <v>106</v>
      </c>
      <c r="L1644" t="s">
        <v>1932</v>
      </c>
      <c r="M1644" t="s">
        <v>3917</v>
      </c>
      <c r="N1644" t="s">
        <v>3453</v>
      </c>
      <c r="O1644" t="s">
        <v>1933</v>
      </c>
      <c r="P1644" t="s">
        <v>3454</v>
      </c>
      <c r="Q1644">
        <v>100</v>
      </c>
      <c r="R1644">
        <v>5200</v>
      </c>
      <c r="S1644">
        <v>5200</v>
      </c>
      <c r="T1644">
        <v>0</v>
      </c>
      <c r="U1644">
        <v>5200</v>
      </c>
      <c r="V1644">
        <v>5200</v>
      </c>
      <c r="W1644">
        <v>0</v>
      </c>
      <c r="X1644">
        <v>0</v>
      </c>
      <c r="Y1644">
        <v>0</v>
      </c>
      <c r="Z1644">
        <v>0</v>
      </c>
      <c r="AA1644">
        <v>0</v>
      </c>
      <c r="AB1644">
        <v>0</v>
      </c>
      <c r="AC1644">
        <v>0</v>
      </c>
      <c r="AD1644">
        <v>0</v>
      </c>
      <c r="AE1644">
        <v>0</v>
      </c>
      <c r="AF1644">
        <v>0</v>
      </c>
      <c r="AG1644">
        <v>0</v>
      </c>
      <c r="AH1644">
        <v>0</v>
      </c>
      <c r="AI1644">
        <v>0</v>
      </c>
      <c r="AJ1644">
        <v>0</v>
      </c>
      <c r="AK1644">
        <v>0</v>
      </c>
      <c r="AL1644">
        <v>0</v>
      </c>
      <c r="AM1644">
        <v>0</v>
      </c>
      <c r="AN1644">
        <v>0</v>
      </c>
      <c r="AO1644">
        <v>5200</v>
      </c>
      <c r="AP1644">
        <v>0</v>
      </c>
    </row>
    <row r="1645" spans="1:42" hidden="1">
      <c r="A1645" s="44" t="s">
        <v>4001</v>
      </c>
      <c r="B1645">
        <v>5200</v>
      </c>
      <c r="C1645">
        <v>0</v>
      </c>
      <c r="D1645" s="1">
        <v>44391</v>
      </c>
      <c r="F1645" s="1">
        <v>44408</v>
      </c>
      <c r="G1645" s="1">
        <v>44391</v>
      </c>
      <c r="H1645" t="s">
        <v>27</v>
      </c>
      <c r="I1645" s="2" t="s">
        <v>453</v>
      </c>
      <c r="J1645" t="s">
        <v>79</v>
      </c>
      <c r="K1645" t="s">
        <v>106</v>
      </c>
      <c r="L1645" t="s">
        <v>1818</v>
      </c>
      <c r="M1645" t="s">
        <v>3917</v>
      </c>
      <c r="N1645" t="s">
        <v>3453</v>
      </c>
      <c r="O1645" t="s">
        <v>1820</v>
      </c>
      <c r="P1645" t="s">
        <v>3454</v>
      </c>
      <c r="Q1645">
        <v>100</v>
      </c>
      <c r="R1645">
        <v>5200</v>
      </c>
      <c r="S1645">
        <v>5200</v>
      </c>
      <c r="T1645">
        <v>0</v>
      </c>
      <c r="U1645">
        <v>5200</v>
      </c>
      <c r="V1645">
        <v>5200</v>
      </c>
      <c r="W1645">
        <v>0</v>
      </c>
      <c r="X1645">
        <v>0</v>
      </c>
      <c r="Y1645">
        <v>0</v>
      </c>
      <c r="Z1645">
        <v>0</v>
      </c>
      <c r="AA1645">
        <v>0</v>
      </c>
      <c r="AB1645">
        <v>0</v>
      </c>
      <c r="AC1645">
        <v>0</v>
      </c>
      <c r="AD1645">
        <v>0</v>
      </c>
      <c r="AE1645">
        <v>0</v>
      </c>
      <c r="AF1645">
        <v>0</v>
      </c>
      <c r="AG1645">
        <v>0</v>
      </c>
      <c r="AH1645">
        <v>0</v>
      </c>
      <c r="AI1645">
        <v>0</v>
      </c>
      <c r="AJ1645">
        <v>0</v>
      </c>
      <c r="AK1645">
        <v>0</v>
      </c>
      <c r="AL1645">
        <v>0</v>
      </c>
      <c r="AM1645">
        <v>0</v>
      </c>
      <c r="AN1645">
        <v>0</v>
      </c>
      <c r="AO1645">
        <v>5200</v>
      </c>
      <c r="AP1645">
        <v>0</v>
      </c>
    </row>
    <row r="1646" spans="1:42" hidden="1">
      <c r="A1646" s="44" t="s">
        <v>4002</v>
      </c>
      <c r="B1646">
        <v>901.5</v>
      </c>
      <c r="C1646">
        <v>0</v>
      </c>
      <c r="D1646" s="1">
        <v>44398</v>
      </c>
      <c r="F1646" s="1">
        <v>44408</v>
      </c>
      <c r="G1646" s="1">
        <v>44398</v>
      </c>
      <c r="H1646" t="s">
        <v>27</v>
      </c>
      <c r="I1646" t="s">
        <v>726</v>
      </c>
      <c r="J1646" t="s">
        <v>79</v>
      </c>
      <c r="K1646" t="s">
        <v>106</v>
      </c>
      <c r="L1646" t="s">
        <v>244</v>
      </c>
      <c r="M1646" t="s">
        <v>4027</v>
      </c>
      <c r="N1646" t="s">
        <v>3453</v>
      </c>
      <c r="O1646" t="s">
        <v>1973</v>
      </c>
      <c r="P1646" t="s">
        <v>3454</v>
      </c>
      <c r="Q1646">
        <v>100</v>
      </c>
      <c r="R1646">
        <v>901.5</v>
      </c>
      <c r="S1646">
        <v>901.5</v>
      </c>
      <c r="T1646">
        <v>0</v>
      </c>
      <c r="U1646">
        <v>901.5</v>
      </c>
      <c r="V1646">
        <v>901.5</v>
      </c>
      <c r="W1646">
        <v>0</v>
      </c>
      <c r="X1646">
        <v>0</v>
      </c>
      <c r="Y1646">
        <v>0</v>
      </c>
      <c r="Z1646">
        <v>0</v>
      </c>
      <c r="AA1646">
        <v>0</v>
      </c>
      <c r="AB1646">
        <v>0</v>
      </c>
      <c r="AC1646">
        <v>0</v>
      </c>
      <c r="AD1646">
        <v>0</v>
      </c>
      <c r="AE1646">
        <v>0</v>
      </c>
      <c r="AF1646">
        <v>0</v>
      </c>
      <c r="AG1646">
        <v>0</v>
      </c>
      <c r="AH1646">
        <v>0</v>
      </c>
      <c r="AI1646">
        <v>0</v>
      </c>
      <c r="AJ1646">
        <v>0</v>
      </c>
      <c r="AK1646">
        <v>0</v>
      </c>
      <c r="AL1646">
        <v>0</v>
      </c>
      <c r="AM1646">
        <v>0</v>
      </c>
      <c r="AN1646">
        <v>0</v>
      </c>
      <c r="AO1646">
        <v>901.5</v>
      </c>
      <c r="AP1646">
        <v>0</v>
      </c>
    </row>
    <row r="1647" spans="1:42" hidden="1">
      <c r="A1647" s="44" t="s">
        <v>4003</v>
      </c>
      <c r="B1647">
        <v>901.5</v>
      </c>
      <c r="C1647">
        <v>0</v>
      </c>
      <c r="D1647" s="1">
        <v>44398</v>
      </c>
      <c r="F1647" s="1">
        <v>44408</v>
      </c>
      <c r="G1647" s="1">
        <v>44398</v>
      </c>
      <c r="H1647" t="s">
        <v>27</v>
      </c>
      <c r="I1647" t="s">
        <v>726</v>
      </c>
      <c r="J1647" t="s">
        <v>79</v>
      </c>
      <c r="K1647" t="s">
        <v>106</v>
      </c>
      <c r="L1647" t="s">
        <v>244</v>
      </c>
      <c r="M1647" t="s">
        <v>4027</v>
      </c>
      <c r="N1647" t="s">
        <v>3453</v>
      </c>
      <c r="O1647" t="s">
        <v>1973</v>
      </c>
      <c r="P1647" t="s">
        <v>3454</v>
      </c>
      <c r="Q1647">
        <v>100</v>
      </c>
      <c r="R1647">
        <v>901.5</v>
      </c>
      <c r="S1647">
        <v>901.5</v>
      </c>
      <c r="T1647">
        <v>0</v>
      </c>
      <c r="U1647">
        <v>901.5</v>
      </c>
      <c r="V1647">
        <v>901.5</v>
      </c>
      <c r="W1647">
        <v>0</v>
      </c>
      <c r="X1647">
        <v>0</v>
      </c>
      <c r="Y1647">
        <v>0</v>
      </c>
      <c r="Z1647">
        <v>0</v>
      </c>
      <c r="AA1647">
        <v>0</v>
      </c>
      <c r="AB1647">
        <v>0</v>
      </c>
      <c r="AC1647">
        <v>0</v>
      </c>
      <c r="AD1647">
        <v>0</v>
      </c>
      <c r="AE1647">
        <v>0</v>
      </c>
      <c r="AF1647">
        <v>0</v>
      </c>
      <c r="AG1647">
        <v>0</v>
      </c>
      <c r="AH1647">
        <v>0</v>
      </c>
      <c r="AI1647">
        <v>0</v>
      </c>
      <c r="AJ1647">
        <v>0</v>
      </c>
      <c r="AK1647">
        <v>0</v>
      </c>
      <c r="AL1647">
        <v>0</v>
      </c>
      <c r="AM1647">
        <v>0</v>
      </c>
      <c r="AN1647">
        <v>0</v>
      </c>
      <c r="AO1647">
        <v>901.5</v>
      </c>
      <c r="AP1647">
        <v>0</v>
      </c>
    </row>
    <row r="1648" spans="1:42" hidden="1">
      <c r="A1648" s="44" t="s">
        <v>4004</v>
      </c>
      <c r="B1648">
        <v>941.91</v>
      </c>
      <c r="C1648">
        <v>0</v>
      </c>
      <c r="D1648" s="1">
        <v>44408</v>
      </c>
      <c r="F1648" s="1">
        <v>44408</v>
      </c>
      <c r="G1648" s="1">
        <v>44382</v>
      </c>
      <c r="H1648" t="s">
        <v>27</v>
      </c>
      <c r="I1648" s="2" t="s">
        <v>341</v>
      </c>
      <c r="J1648" t="s">
        <v>79</v>
      </c>
      <c r="K1648" t="s">
        <v>106</v>
      </c>
      <c r="L1648" t="s">
        <v>1823</v>
      </c>
      <c r="M1648" t="s">
        <v>4028</v>
      </c>
      <c r="N1648" t="s">
        <v>3453</v>
      </c>
      <c r="O1648" t="s">
        <v>1824</v>
      </c>
      <c r="P1648" t="s">
        <v>3454</v>
      </c>
      <c r="Q1648">
        <v>100</v>
      </c>
      <c r="R1648">
        <v>941.91</v>
      </c>
      <c r="S1648">
        <v>941.91</v>
      </c>
      <c r="T1648">
        <v>0</v>
      </c>
      <c r="U1648">
        <v>941.91</v>
      </c>
      <c r="V1648">
        <v>941.91</v>
      </c>
      <c r="W1648">
        <v>0</v>
      </c>
      <c r="X1648">
        <v>0</v>
      </c>
      <c r="Y1648">
        <v>0</v>
      </c>
      <c r="Z1648">
        <v>0</v>
      </c>
      <c r="AA1648">
        <v>0</v>
      </c>
      <c r="AB1648">
        <v>0</v>
      </c>
      <c r="AC1648">
        <v>0</v>
      </c>
      <c r="AD1648">
        <v>0</v>
      </c>
      <c r="AE1648">
        <v>0</v>
      </c>
      <c r="AF1648">
        <v>0</v>
      </c>
      <c r="AG1648">
        <v>0</v>
      </c>
      <c r="AH1648">
        <v>0</v>
      </c>
      <c r="AI1648">
        <v>0</v>
      </c>
      <c r="AJ1648">
        <v>0</v>
      </c>
      <c r="AK1648">
        <v>0</v>
      </c>
      <c r="AL1648">
        <v>0</v>
      </c>
      <c r="AM1648">
        <v>0</v>
      </c>
      <c r="AN1648">
        <v>0</v>
      </c>
      <c r="AO1648">
        <v>941.91</v>
      </c>
      <c r="AP1648">
        <v>0</v>
      </c>
    </row>
    <row r="1649" spans="1:42" hidden="1">
      <c r="A1649" s="44" t="s">
        <v>4005</v>
      </c>
      <c r="B1649">
        <v>333.33</v>
      </c>
      <c r="C1649">
        <v>0</v>
      </c>
      <c r="D1649" s="1">
        <v>44408</v>
      </c>
      <c r="F1649" s="1">
        <v>44408</v>
      </c>
      <c r="G1649" s="1">
        <v>44383</v>
      </c>
      <c r="H1649" t="s">
        <v>27</v>
      </c>
      <c r="I1649" s="2" t="s">
        <v>437</v>
      </c>
      <c r="J1649" t="s">
        <v>79</v>
      </c>
      <c r="K1649" t="s">
        <v>106</v>
      </c>
      <c r="L1649" t="s">
        <v>2049</v>
      </c>
      <c r="M1649" t="s">
        <v>3500</v>
      </c>
      <c r="N1649" t="s">
        <v>3453</v>
      </c>
      <c r="O1649" t="s">
        <v>2050</v>
      </c>
      <c r="P1649" t="s">
        <v>3454</v>
      </c>
      <c r="Q1649">
        <v>100</v>
      </c>
      <c r="R1649">
        <v>333.33</v>
      </c>
      <c r="S1649">
        <v>333.33</v>
      </c>
      <c r="T1649">
        <v>0</v>
      </c>
      <c r="U1649">
        <v>333.33</v>
      </c>
      <c r="V1649">
        <v>333.33</v>
      </c>
      <c r="W1649">
        <v>0</v>
      </c>
      <c r="X1649">
        <v>0</v>
      </c>
      <c r="Y1649">
        <v>0</v>
      </c>
      <c r="Z1649">
        <v>0</v>
      </c>
      <c r="AA1649">
        <v>0</v>
      </c>
      <c r="AB1649">
        <v>0</v>
      </c>
      <c r="AC1649">
        <v>0</v>
      </c>
      <c r="AD1649">
        <v>0</v>
      </c>
      <c r="AE1649">
        <v>0</v>
      </c>
      <c r="AF1649">
        <v>0</v>
      </c>
      <c r="AG1649">
        <v>0</v>
      </c>
      <c r="AH1649">
        <v>0</v>
      </c>
      <c r="AI1649">
        <v>0</v>
      </c>
      <c r="AJ1649">
        <v>0</v>
      </c>
      <c r="AK1649">
        <v>0</v>
      </c>
      <c r="AL1649">
        <v>0</v>
      </c>
      <c r="AM1649">
        <v>0</v>
      </c>
      <c r="AN1649">
        <v>0</v>
      </c>
      <c r="AO1649">
        <v>333.33</v>
      </c>
      <c r="AP1649">
        <v>0</v>
      </c>
    </row>
    <row r="1650" spans="1:42" hidden="1">
      <c r="A1650" s="44" t="s">
        <v>4006</v>
      </c>
      <c r="B1650">
        <v>170.73</v>
      </c>
      <c r="C1650">
        <v>0</v>
      </c>
      <c r="D1650" s="1">
        <v>44408</v>
      </c>
      <c r="F1650" s="1">
        <v>44408</v>
      </c>
      <c r="G1650" s="1">
        <v>44398</v>
      </c>
      <c r="H1650" t="s">
        <v>27</v>
      </c>
      <c r="I1650" s="2" t="s">
        <v>35</v>
      </c>
      <c r="J1650" t="s">
        <v>79</v>
      </c>
      <c r="K1650" t="s">
        <v>106</v>
      </c>
      <c r="L1650" t="s">
        <v>445</v>
      </c>
      <c r="M1650" t="s">
        <v>4029</v>
      </c>
      <c r="N1650" t="s">
        <v>3453</v>
      </c>
      <c r="O1650" t="s">
        <v>1838</v>
      </c>
      <c r="P1650" t="s">
        <v>3454</v>
      </c>
      <c r="Q1650">
        <v>100</v>
      </c>
      <c r="R1650">
        <v>170.73</v>
      </c>
      <c r="S1650">
        <v>170.73</v>
      </c>
      <c r="T1650">
        <v>0</v>
      </c>
      <c r="U1650">
        <v>170.73</v>
      </c>
      <c r="V1650">
        <v>170.73</v>
      </c>
      <c r="W1650">
        <v>0</v>
      </c>
      <c r="X1650">
        <v>0</v>
      </c>
      <c r="Y1650">
        <v>0</v>
      </c>
      <c r="Z1650">
        <v>0</v>
      </c>
      <c r="AA1650">
        <v>0</v>
      </c>
      <c r="AB1650">
        <v>0</v>
      </c>
      <c r="AC1650">
        <v>0</v>
      </c>
      <c r="AD1650">
        <v>0</v>
      </c>
      <c r="AE1650">
        <v>0</v>
      </c>
      <c r="AF1650">
        <v>0</v>
      </c>
      <c r="AG1650">
        <v>0</v>
      </c>
      <c r="AH1650">
        <v>0</v>
      </c>
      <c r="AI1650">
        <v>0</v>
      </c>
      <c r="AJ1650">
        <v>0</v>
      </c>
      <c r="AK1650">
        <v>0</v>
      </c>
      <c r="AL1650">
        <v>0</v>
      </c>
      <c r="AM1650">
        <v>0</v>
      </c>
      <c r="AN1650">
        <v>0</v>
      </c>
      <c r="AO1650">
        <v>170.73</v>
      </c>
      <c r="AP1650">
        <v>0</v>
      </c>
    </row>
    <row r="1651" spans="1:42" hidden="1">
      <c r="A1651" s="44" t="s">
        <v>4007</v>
      </c>
      <c r="B1651">
        <v>1175.53</v>
      </c>
      <c r="C1651">
        <v>0</v>
      </c>
      <c r="D1651" s="1">
        <v>44408</v>
      </c>
      <c r="F1651" s="1">
        <v>44408</v>
      </c>
      <c r="G1651" s="1">
        <v>44377</v>
      </c>
      <c r="H1651" t="s">
        <v>27</v>
      </c>
      <c r="I1651" t="s">
        <v>28</v>
      </c>
      <c r="J1651" t="s">
        <v>79</v>
      </c>
      <c r="K1651" t="s">
        <v>106</v>
      </c>
      <c r="L1651" t="s">
        <v>29</v>
      </c>
      <c r="M1651" t="s">
        <v>4030</v>
      </c>
      <c r="N1651" t="s">
        <v>3453</v>
      </c>
      <c r="O1651" t="s">
        <v>1609</v>
      </c>
      <c r="P1651" t="s">
        <v>3454</v>
      </c>
      <c r="Q1651">
        <v>100</v>
      </c>
      <c r="R1651">
        <v>1175.53</v>
      </c>
      <c r="S1651">
        <v>1175.53</v>
      </c>
      <c r="T1651">
        <v>0</v>
      </c>
      <c r="U1651">
        <v>1175.53</v>
      </c>
      <c r="V1651">
        <v>1175.53</v>
      </c>
      <c r="W1651">
        <v>0</v>
      </c>
      <c r="X1651">
        <v>0</v>
      </c>
      <c r="Y1651">
        <v>0</v>
      </c>
      <c r="Z1651">
        <v>0</v>
      </c>
      <c r="AA1651">
        <v>0</v>
      </c>
      <c r="AB1651">
        <v>0</v>
      </c>
      <c r="AC1651">
        <v>0</v>
      </c>
      <c r="AD1651">
        <v>0</v>
      </c>
      <c r="AE1651">
        <v>0</v>
      </c>
      <c r="AF1651">
        <v>0</v>
      </c>
      <c r="AG1651">
        <v>0</v>
      </c>
      <c r="AH1651">
        <v>0</v>
      </c>
      <c r="AI1651">
        <v>0</v>
      </c>
      <c r="AJ1651">
        <v>0</v>
      </c>
      <c r="AK1651">
        <v>0</v>
      </c>
      <c r="AL1651">
        <v>0</v>
      </c>
      <c r="AM1651">
        <v>0</v>
      </c>
      <c r="AN1651">
        <v>0</v>
      </c>
      <c r="AO1651">
        <v>1175.53</v>
      </c>
      <c r="AP1651">
        <v>0</v>
      </c>
    </row>
    <row r="1652" spans="1:42" hidden="1">
      <c r="A1652" s="44" t="s">
        <v>4008</v>
      </c>
      <c r="B1652">
        <v>345.52</v>
      </c>
      <c r="C1652">
        <v>0</v>
      </c>
      <c r="D1652" s="1">
        <v>44412</v>
      </c>
      <c r="F1652" s="1">
        <v>44439</v>
      </c>
      <c r="G1652" s="1">
        <v>44412</v>
      </c>
      <c r="H1652" t="s">
        <v>27</v>
      </c>
      <c r="I1652" s="2" t="s">
        <v>453</v>
      </c>
      <c r="J1652" t="s">
        <v>79</v>
      </c>
      <c r="K1652" t="s">
        <v>106</v>
      </c>
      <c r="L1652" t="s">
        <v>1818</v>
      </c>
      <c r="M1652" t="s">
        <v>2224</v>
      </c>
      <c r="N1652" t="s">
        <v>3453</v>
      </c>
      <c r="O1652" t="s">
        <v>1820</v>
      </c>
      <c r="P1652" t="s">
        <v>3454</v>
      </c>
      <c r="Q1652">
        <v>100</v>
      </c>
      <c r="R1652">
        <v>345.52</v>
      </c>
      <c r="S1652">
        <v>345.52</v>
      </c>
      <c r="T1652">
        <v>0</v>
      </c>
      <c r="U1652">
        <v>345.52</v>
      </c>
      <c r="V1652">
        <v>345.52</v>
      </c>
      <c r="W1652">
        <v>0</v>
      </c>
      <c r="X1652">
        <v>0</v>
      </c>
      <c r="Y1652">
        <v>0</v>
      </c>
      <c r="Z1652">
        <v>0</v>
      </c>
      <c r="AA1652">
        <v>0</v>
      </c>
      <c r="AB1652">
        <v>0</v>
      </c>
      <c r="AC1652">
        <v>0</v>
      </c>
      <c r="AD1652">
        <v>0</v>
      </c>
      <c r="AE1652">
        <v>0</v>
      </c>
      <c r="AF1652">
        <v>0</v>
      </c>
      <c r="AG1652">
        <v>0</v>
      </c>
      <c r="AH1652">
        <v>0</v>
      </c>
      <c r="AI1652">
        <v>0</v>
      </c>
      <c r="AJ1652">
        <v>0</v>
      </c>
      <c r="AK1652">
        <v>0</v>
      </c>
      <c r="AL1652">
        <v>0</v>
      </c>
      <c r="AM1652">
        <v>0</v>
      </c>
      <c r="AN1652">
        <v>0</v>
      </c>
      <c r="AO1652">
        <v>345.52</v>
      </c>
      <c r="AP1652">
        <v>0</v>
      </c>
    </row>
    <row r="1653" spans="1:42" hidden="1">
      <c r="A1653" s="44" t="s">
        <v>4009</v>
      </c>
      <c r="B1653">
        <v>381.3</v>
      </c>
      <c r="C1653">
        <v>0</v>
      </c>
      <c r="D1653" s="1">
        <v>44412</v>
      </c>
      <c r="F1653" s="1">
        <v>44439</v>
      </c>
      <c r="G1653" s="1">
        <v>44412</v>
      </c>
      <c r="H1653" t="s">
        <v>27</v>
      </c>
      <c r="I1653" s="2" t="s">
        <v>445</v>
      </c>
      <c r="J1653" t="s">
        <v>79</v>
      </c>
      <c r="K1653" t="s">
        <v>106</v>
      </c>
      <c r="L1653" t="s">
        <v>1932</v>
      </c>
      <c r="M1653" t="s">
        <v>3184</v>
      </c>
      <c r="N1653" t="s">
        <v>3453</v>
      </c>
      <c r="O1653" t="s">
        <v>1933</v>
      </c>
      <c r="P1653" t="s">
        <v>3454</v>
      </c>
      <c r="Q1653">
        <v>100</v>
      </c>
      <c r="R1653">
        <v>381.3</v>
      </c>
      <c r="S1653">
        <v>381.3</v>
      </c>
      <c r="T1653">
        <v>0</v>
      </c>
      <c r="U1653">
        <v>381.3</v>
      </c>
      <c r="V1653">
        <v>381.3</v>
      </c>
      <c r="W1653">
        <v>0</v>
      </c>
      <c r="X1653">
        <v>0</v>
      </c>
      <c r="Y1653">
        <v>0</v>
      </c>
      <c r="Z1653">
        <v>0</v>
      </c>
      <c r="AA1653">
        <v>0</v>
      </c>
      <c r="AB1653">
        <v>0</v>
      </c>
      <c r="AC1653">
        <v>0</v>
      </c>
      <c r="AD1653">
        <v>0</v>
      </c>
      <c r="AE1653">
        <v>0</v>
      </c>
      <c r="AF1653">
        <v>0</v>
      </c>
      <c r="AG1653">
        <v>0</v>
      </c>
      <c r="AH1653">
        <v>0</v>
      </c>
      <c r="AI1653">
        <v>0</v>
      </c>
      <c r="AJ1653">
        <v>0</v>
      </c>
      <c r="AK1653">
        <v>0</v>
      </c>
      <c r="AL1653">
        <v>0</v>
      </c>
      <c r="AM1653">
        <v>0</v>
      </c>
      <c r="AN1653">
        <v>0</v>
      </c>
      <c r="AO1653">
        <v>381.3</v>
      </c>
      <c r="AP1653">
        <v>0</v>
      </c>
    </row>
    <row r="1654" spans="1:42" hidden="1">
      <c r="A1654" s="44" t="s">
        <v>4010</v>
      </c>
      <c r="B1654">
        <v>381.3</v>
      </c>
      <c r="C1654">
        <v>0</v>
      </c>
      <c r="D1654" s="1">
        <v>44412</v>
      </c>
      <c r="F1654" s="1">
        <v>44439</v>
      </c>
      <c r="G1654" s="1">
        <v>44412</v>
      </c>
      <c r="H1654" t="s">
        <v>27</v>
      </c>
      <c r="I1654" s="2" t="s">
        <v>453</v>
      </c>
      <c r="J1654" t="s">
        <v>79</v>
      </c>
      <c r="K1654" t="s">
        <v>106</v>
      </c>
      <c r="L1654" t="s">
        <v>1818</v>
      </c>
      <c r="M1654" t="s">
        <v>3184</v>
      </c>
      <c r="N1654" t="s">
        <v>3453</v>
      </c>
      <c r="O1654" t="s">
        <v>1820</v>
      </c>
      <c r="P1654" t="s">
        <v>3454</v>
      </c>
      <c r="Q1654">
        <v>100</v>
      </c>
      <c r="R1654">
        <v>381.3</v>
      </c>
      <c r="S1654">
        <v>381.3</v>
      </c>
      <c r="T1654">
        <v>0</v>
      </c>
      <c r="U1654">
        <v>381.3</v>
      </c>
      <c r="V1654">
        <v>381.3</v>
      </c>
      <c r="W1654">
        <v>0</v>
      </c>
      <c r="X1654">
        <v>0</v>
      </c>
      <c r="Y1654">
        <v>0</v>
      </c>
      <c r="Z1654">
        <v>0</v>
      </c>
      <c r="AA1654">
        <v>0</v>
      </c>
      <c r="AB1654">
        <v>0</v>
      </c>
      <c r="AC1654">
        <v>0</v>
      </c>
      <c r="AD1654">
        <v>0</v>
      </c>
      <c r="AE1654">
        <v>0</v>
      </c>
      <c r="AF1654">
        <v>0</v>
      </c>
      <c r="AG1654">
        <v>0</v>
      </c>
      <c r="AH1654">
        <v>0</v>
      </c>
      <c r="AI1654">
        <v>0</v>
      </c>
      <c r="AJ1654">
        <v>0</v>
      </c>
      <c r="AK1654">
        <v>0</v>
      </c>
      <c r="AL1654">
        <v>0</v>
      </c>
      <c r="AM1654">
        <v>0</v>
      </c>
      <c r="AN1654">
        <v>0</v>
      </c>
      <c r="AO1654">
        <v>381.3</v>
      </c>
      <c r="AP1654">
        <v>0</v>
      </c>
    </row>
    <row r="1655" spans="1:42" hidden="1">
      <c r="A1655" s="44" t="s">
        <v>4011</v>
      </c>
      <c r="B1655">
        <v>1920</v>
      </c>
      <c r="C1655">
        <v>0</v>
      </c>
      <c r="D1655" s="1">
        <v>44413</v>
      </c>
      <c r="F1655" s="1">
        <v>44439</v>
      </c>
      <c r="G1655" s="1">
        <v>44413</v>
      </c>
      <c r="H1655" t="s">
        <v>27</v>
      </c>
      <c r="I1655" s="2" t="s">
        <v>381</v>
      </c>
      <c r="J1655" t="s">
        <v>79</v>
      </c>
      <c r="K1655" t="s">
        <v>106</v>
      </c>
      <c r="L1655" t="s">
        <v>1872</v>
      </c>
      <c r="M1655" t="s">
        <v>4031</v>
      </c>
      <c r="N1655" t="s">
        <v>3453</v>
      </c>
      <c r="O1655" t="s">
        <v>1873</v>
      </c>
      <c r="P1655" t="s">
        <v>3454</v>
      </c>
      <c r="Q1655">
        <v>100</v>
      </c>
      <c r="R1655">
        <v>1920</v>
      </c>
      <c r="S1655">
        <v>1920</v>
      </c>
      <c r="T1655">
        <v>0</v>
      </c>
      <c r="U1655">
        <v>1920</v>
      </c>
      <c r="V1655">
        <v>1920</v>
      </c>
      <c r="W1655">
        <v>0</v>
      </c>
      <c r="X1655">
        <v>0</v>
      </c>
      <c r="Y1655">
        <v>0</v>
      </c>
      <c r="Z1655">
        <v>0</v>
      </c>
      <c r="AA1655">
        <v>0</v>
      </c>
      <c r="AB1655">
        <v>0</v>
      </c>
      <c r="AC1655">
        <v>0</v>
      </c>
      <c r="AD1655">
        <v>0</v>
      </c>
      <c r="AE1655">
        <v>0</v>
      </c>
      <c r="AF1655">
        <v>0</v>
      </c>
      <c r="AG1655">
        <v>0</v>
      </c>
      <c r="AH1655">
        <v>0</v>
      </c>
      <c r="AI1655">
        <v>0</v>
      </c>
      <c r="AJ1655">
        <v>0</v>
      </c>
      <c r="AK1655">
        <v>0</v>
      </c>
      <c r="AL1655">
        <v>0</v>
      </c>
      <c r="AM1655">
        <v>0</v>
      </c>
      <c r="AN1655">
        <v>0</v>
      </c>
      <c r="AO1655">
        <v>1920</v>
      </c>
      <c r="AP1655">
        <v>0</v>
      </c>
    </row>
    <row r="1656" spans="1:42" hidden="1">
      <c r="A1656" s="44" t="s">
        <v>4012</v>
      </c>
      <c r="B1656">
        <v>1104.47</v>
      </c>
      <c r="C1656">
        <v>0</v>
      </c>
      <c r="D1656" s="1">
        <v>44417</v>
      </c>
      <c r="F1656" s="1">
        <v>44439</v>
      </c>
      <c r="G1656" s="1">
        <v>44417</v>
      </c>
      <c r="H1656" t="s">
        <v>27</v>
      </c>
      <c r="I1656" t="s">
        <v>1650</v>
      </c>
      <c r="J1656" t="s">
        <v>79</v>
      </c>
      <c r="K1656" t="s">
        <v>106</v>
      </c>
      <c r="L1656" t="s">
        <v>533</v>
      </c>
      <c r="M1656" t="s">
        <v>4032</v>
      </c>
      <c r="N1656" t="s">
        <v>3453</v>
      </c>
      <c r="O1656" t="s">
        <v>1652</v>
      </c>
      <c r="P1656" t="s">
        <v>3454</v>
      </c>
      <c r="Q1656">
        <v>100</v>
      </c>
      <c r="R1656">
        <v>1104.47</v>
      </c>
      <c r="S1656">
        <v>1104.47</v>
      </c>
      <c r="T1656">
        <v>0</v>
      </c>
      <c r="U1656">
        <v>1104.47</v>
      </c>
      <c r="V1656">
        <v>1104.47</v>
      </c>
      <c r="W1656">
        <v>0</v>
      </c>
      <c r="X1656">
        <v>0</v>
      </c>
      <c r="Y1656">
        <v>0</v>
      </c>
      <c r="Z1656">
        <v>0</v>
      </c>
      <c r="AA1656">
        <v>0</v>
      </c>
      <c r="AB1656">
        <v>0</v>
      </c>
      <c r="AC1656">
        <v>0</v>
      </c>
      <c r="AD1656">
        <v>0</v>
      </c>
      <c r="AE1656">
        <v>0</v>
      </c>
      <c r="AF1656">
        <v>0</v>
      </c>
      <c r="AG1656">
        <v>0</v>
      </c>
      <c r="AH1656">
        <v>0</v>
      </c>
      <c r="AI1656">
        <v>0</v>
      </c>
      <c r="AJ1656">
        <v>0</v>
      </c>
      <c r="AK1656">
        <v>0</v>
      </c>
      <c r="AL1656">
        <v>0</v>
      </c>
      <c r="AM1656">
        <v>0</v>
      </c>
      <c r="AN1656">
        <v>0</v>
      </c>
      <c r="AO1656">
        <v>1104.47</v>
      </c>
      <c r="AP1656">
        <v>0</v>
      </c>
    </row>
    <row r="1657" spans="1:42" hidden="1">
      <c r="A1657" s="44" t="s">
        <v>4013</v>
      </c>
      <c r="B1657">
        <v>511.38</v>
      </c>
      <c r="C1657">
        <v>0</v>
      </c>
      <c r="D1657" s="1">
        <v>44425</v>
      </c>
      <c r="F1657" s="1">
        <v>44439</v>
      </c>
      <c r="G1657" s="1">
        <v>44425</v>
      </c>
      <c r="H1657" t="s">
        <v>27</v>
      </c>
      <c r="I1657" s="2" t="s">
        <v>637</v>
      </c>
      <c r="J1657" t="s">
        <v>79</v>
      </c>
      <c r="K1657" t="s">
        <v>106</v>
      </c>
      <c r="L1657" t="s">
        <v>1886</v>
      </c>
      <c r="M1657" t="s">
        <v>4019</v>
      </c>
      <c r="N1657" t="s">
        <v>3453</v>
      </c>
      <c r="O1657" t="s">
        <v>1887</v>
      </c>
      <c r="P1657" t="s">
        <v>3454</v>
      </c>
      <c r="Q1657">
        <v>100</v>
      </c>
      <c r="R1657">
        <v>511.38</v>
      </c>
      <c r="S1657">
        <v>511.38</v>
      </c>
      <c r="T1657">
        <v>0</v>
      </c>
      <c r="U1657">
        <v>511.38</v>
      </c>
      <c r="V1657">
        <v>511.38</v>
      </c>
      <c r="W1657">
        <v>0</v>
      </c>
      <c r="X1657">
        <v>0</v>
      </c>
      <c r="Y1657">
        <v>0</v>
      </c>
      <c r="Z1657">
        <v>0</v>
      </c>
      <c r="AA1657">
        <v>0</v>
      </c>
      <c r="AB1657">
        <v>0</v>
      </c>
      <c r="AC1657">
        <v>0</v>
      </c>
      <c r="AD1657">
        <v>0</v>
      </c>
      <c r="AE1657">
        <v>0</v>
      </c>
      <c r="AF1657">
        <v>0</v>
      </c>
      <c r="AG1657">
        <v>0</v>
      </c>
      <c r="AH1657">
        <v>0</v>
      </c>
      <c r="AI1657">
        <v>0</v>
      </c>
      <c r="AJ1657">
        <v>0</v>
      </c>
      <c r="AK1657">
        <v>0</v>
      </c>
      <c r="AL1657">
        <v>0</v>
      </c>
      <c r="AM1657">
        <v>0</v>
      </c>
      <c r="AN1657">
        <v>0</v>
      </c>
      <c r="AO1657">
        <v>511.38</v>
      </c>
      <c r="AP1657">
        <v>0</v>
      </c>
    </row>
    <row r="1658" spans="1:42" hidden="1">
      <c r="A1658" s="44" t="s">
        <v>4014</v>
      </c>
      <c r="B1658">
        <v>511.38</v>
      </c>
      <c r="C1658">
        <v>0</v>
      </c>
      <c r="D1658" s="1">
        <v>44425</v>
      </c>
      <c r="F1658" s="1">
        <v>44439</v>
      </c>
      <c r="G1658" s="1">
        <v>44425</v>
      </c>
      <c r="H1658" t="s">
        <v>27</v>
      </c>
      <c r="I1658" s="2" t="s">
        <v>104</v>
      </c>
      <c r="J1658" t="s">
        <v>79</v>
      </c>
      <c r="K1658" t="s">
        <v>106</v>
      </c>
      <c r="L1658" t="s">
        <v>4033</v>
      </c>
      <c r="M1658" t="s">
        <v>4019</v>
      </c>
      <c r="N1658" t="s">
        <v>3453</v>
      </c>
      <c r="O1658" t="s">
        <v>1831</v>
      </c>
      <c r="P1658" t="s">
        <v>3454</v>
      </c>
      <c r="Q1658">
        <v>100</v>
      </c>
      <c r="R1658">
        <v>511.38</v>
      </c>
      <c r="S1658">
        <v>511.38</v>
      </c>
      <c r="T1658">
        <v>0</v>
      </c>
      <c r="U1658">
        <v>511.38</v>
      </c>
      <c r="V1658">
        <v>511.38</v>
      </c>
      <c r="W1658">
        <v>0</v>
      </c>
      <c r="X1658">
        <v>0</v>
      </c>
      <c r="Y1658">
        <v>0</v>
      </c>
      <c r="Z1658">
        <v>0</v>
      </c>
      <c r="AA1658">
        <v>0</v>
      </c>
      <c r="AB1658">
        <v>0</v>
      </c>
      <c r="AC1658">
        <v>0</v>
      </c>
      <c r="AD1658">
        <v>0</v>
      </c>
      <c r="AE1658">
        <v>0</v>
      </c>
      <c r="AF1658">
        <v>0</v>
      </c>
      <c r="AG1658">
        <v>0</v>
      </c>
      <c r="AH1658">
        <v>0</v>
      </c>
      <c r="AI1658">
        <v>0</v>
      </c>
      <c r="AJ1658">
        <v>0</v>
      </c>
      <c r="AK1658">
        <v>0</v>
      </c>
      <c r="AL1658">
        <v>0</v>
      </c>
      <c r="AM1658">
        <v>0</v>
      </c>
      <c r="AN1658">
        <v>0</v>
      </c>
      <c r="AO1658">
        <v>511.38</v>
      </c>
      <c r="AP1658">
        <v>0</v>
      </c>
    </row>
    <row r="1659" spans="1:42" hidden="1">
      <c r="A1659" s="44" t="s">
        <v>4015</v>
      </c>
      <c r="B1659">
        <v>511.38</v>
      </c>
      <c r="C1659">
        <v>0</v>
      </c>
      <c r="D1659" s="1">
        <v>44425</v>
      </c>
      <c r="F1659" s="1">
        <v>44439</v>
      </c>
      <c r="G1659" s="1">
        <v>44425</v>
      </c>
      <c r="H1659" t="s">
        <v>27</v>
      </c>
      <c r="I1659" s="2" t="s">
        <v>120</v>
      </c>
      <c r="J1659" t="s">
        <v>79</v>
      </c>
      <c r="K1659" t="s">
        <v>106</v>
      </c>
      <c r="L1659" t="s">
        <v>365</v>
      </c>
      <c r="M1659" t="s">
        <v>4019</v>
      </c>
      <c r="N1659" t="s">
        <v>3453</v>
      </c>
      <c r="O1659" t="s">
        <v>1767</v>
      </c>
      <c r="P1659" t="s">
        <v>3454</v>
      </c>
      <c r="Q1659">
        <v>100</v>
      </c>
      <c r="R1659">
        <v>511.38</v>
      </c>
      <c r="S1659">
        <v>511.38</v>
      </c>
      <c r="T1659">
        <v>0</v>
      </c>
      <c r="U1659">
        <v>511.38</v>
      </c>
      <c r="V1659">
        <v>511.38</v>
      </c>
      <c r="W1659">
        <v>0</v>
      </c>
      <c r="X1659">
        <v>0</v>
      </c>
      <c r="Y1659">
        <v>0</v>
      </c>
      <c r="Z1659">
        <v>0</v>
      </c>
      <c r="AA1659">
        <v>0</v>
      </c>
      <c r="AB1659">
        <v>0</v>
      </c>
      <c r="AC1659">
        <v>0</v>
      </c>
      <c r="AD1659">
        <v>0</v>
      </c>
      <c r="AE1659">
        <v>0</v>
      </c>
      <c r="AF1659">
        <v>0</v>
      </c>
      <c r="AG1659">
        <v>0</v>
      </c>
      <c r="AH1659">
        <v>0</v>
      </c>
      <c r="AI1659">
        <v>0</v>
      </c>
      <c r="AJ1659">
        <v>0</v>
      </c>
      <c r="AK1659">
        <v>0</v>
      </c>
      <c r="AL1659">
        <v>0</v>
      </c>
      <c r="AM1659">
        <v>0</v>
      </c>
      <c r="AN1659">
        <v>0</v>
      </c>
      <c r="AO1659">
        <v>511.38</v>
      </c>
      <c r="AP1659">
        <v>0</v>
      </c>
    </row>
    <row r="1660" spans="1:42" hidden="1">
      <c r="A1660" s="44" t="s">
        <v>4034</v>
      </c>
      <c r="B1660">
        <v>354.46</v>
      </c>
      <c r="C1660">
        <v>0</v>
      </c>
      <c r="D1660" s="1">
        <v>44425</v>
      </c>
      <c r="F1660" s="1">
        <v>44439</v>
      </c>
      <c r="G1660" s="1">
        <v>44425</v>
      </c>
      <c r="H1660" t="s">
        <v>27</v>
      </c>
      <c r="I1660" s="2" t="s">
        <v>637</v>
      </c>
      <c r="J1660" t="s">
        <v>79</v>
      </c>
      <c r="K1660" t="s">
        <v>106</v>
      </c>
      <c r="L1660" t="s">
        <v>1886</v>
      </c>
      <c r="M1660" t="s">
        <v>2224</v>
      </c>
      <c r="N1660" t="s">
        <v>3453</v>
      </c>
      <c r="O1660" t="s">
        <v>1887</v>
      </c>
      <c r="P1660" t="s">
        <v>3454</v>
      </c>
      <c r="Q1660">
        <v>100</v>
      </c>
      <c r="R1660">
        <v>354.46</v>
      </c>
      <c r="S1660">
        <v>354.46</v>
      </c>
      <c r="T1660">
        <v>0</v>
      </c>
      <c r="U1660">
        <v>354.46</v>
      </c>
      <c r="V1660">
        <v>354.46</v>
      </c>
      <c r="W1660">
        <v>0</v>
      </c>
      <c r="X1660">
        <v>0</v>
      </c>
      <c r="Y1660">
        <v>0</v>
      </c>
      <c r="Z1660">
        <v>0</v>
      </c>
      <c r="AA1660">
        <v>0</v>
      </c>
      <c r="AB1660">
        <v>0</v>
      </c>
      <c r="AC1660">
        <v>0</v>
      </c>
      <c r="AD1660">
        <v>0</v>
      </c>
      <c r="AE1660">
        <v>0</v>
      </c>
      <c r="AF1660">
        <v>0</v>
      </c>
      <c r="AG1660">
        <v>0</v>
      </c>
      <c r="AH1660">
        <v>0</v>
      </c>
      <c r="AI1660">
        <v>0</v>
      </c>
      <c r="AJ1660">
        <v>0</v>
      </c>
      <c r="AK1660">
        <v>0</v>
      </c>
      <c r="AL1660">
        <v>0</v>
      </c>
      <c r="AM1660">
        <v>0</v>
      </c>
      <c r="AN1660">
        <v>0</v>
      </c>
      <c r="AO1660">
        <v>354.46</v>
      </c>
      <c r="AP1660">
        <v>0</v>
      </c>
    </row>
    <row r="1661" spans="1:42" hidden="1">
      <c r="A1661" s="44" t="s">
        <v>4035</v>
      </c>
      <c r="B1661">
        <v>395.11</v>
      </c>
      <c r="C1661">
        <v>0</v>
      </c>
      <c r="D1661" s="1">
        <v>44425</v>
      </c>
      <c r="F1661" s="1">
        <v>44439</v>
      </c>
      <c r="G1661" s="1">
        <v>44425</v>
      </c>
      <c r="H1661" t="s">
        <v>27</v>
      </c>
      <c r="I1661" s="2" t="s">
        <v>637</v>
      </c>
      <c r="J1661" t="s">
        <v>79</v>
      </c>
      <c r="K1661" t="s">
        <v>106</v>
      </c>
      <c r="L1661" t="s">
        <v>1886</v>
      </c>
      <c r="M1661" t="s">
        <v>4052</v>
      </c>
      <c r="N1661" t="s">
        <v>3453</v>
      </c>
      <c r="O1661" t="s">
        <v>1887</v>
      </c>
      <c r="P1661" t="s">
        <v>3454</v>
      </c>
      <c r="Q1661">
        <v>100</v>
      </c>
      <c r="R1661">
        <v>395.11</v>
      </c>
      <c r="S1661">
        <v>395.11</v>
      </c>
      <c r="T1661">
        <v>0</v>
      </c>
      <c r="U1661">
        <v>395.11</v>
      </c>
      <c r="V1661">
        <v>395.11</v>
      </c>
      <c r="W1661">
        <v>0</v>
      </c>
      <c r="X1661">
        <v>0</v>
      </c>
      <c r="Y1661">
        <v>0</v>
      </c>
      <c r="Z1661">
        <v>0</v>
      </c>
      <c r="AA1661">
        <v>0</v>
      </c>
      <c r="AB1661">
        <v>0</v>
      </c>
      <c r="AC1661">
        <v>0</v>
      </c>
      <c r="AD1661">
        <v>0</v>
      </c>
      <c r="AE1661">
        <v>0</v>
      </c>
      <c r="AF1661">
        <v>0</v>
      </c>
      <c r="AG1661">
        <v>0</v>
      </c>
      <c r="AH1661">
        <v>0</v>
      </c>
      <c r="AI1661">
        <v>0</v>
      </c>
      <c r="AJ1661">
        <v>0</v>
      </c>
      <c r="AK1661">
        <v>0</v>
      </c>
      <c r="AL1661">
        <v>0</v>
      </c>
      <c r="AM1661">
        <v>0</v>
      </c>
      <c r="AN1661">
        <v>0</v>
      </c>
      <c r="AO1661">
        <v>395.11</v>
      </c>
      <c r="AP1661">
        <v>0</v>
      </c>
    </row>
    <row r="1662" spans="1:42" hidden="1">
      <c r="A1662" s="44" t="s">
        <v>4036</v>
      </c>
      <c r="B1662">
        <v>395.11</v>
      </c>
      <c r="C1662">
        <v>0</v>
      </c>
      <c r="D1662" s="1">
        <v>44425</v>
      </c>
      <c r="F1662" s="1">
        <v>44439</v>
      </c>
      <c r="G1662" s="1">
        <v>44425</v>
      </c>
      <c r="H1662" t="s">
        <v>27</v>
      </c>
      <c r="I1662" s="2" t="s">
        <v>104</v>
      </c>
      <c r="J1662" t="s">
        <v>79</v>
      </c>
      <c r="K1662" t="s">
        <v>106</v>
      </c>
      <c r="L1662" t="s">
        <v>4033</v>
      </c>
      <c r="M1662" t="s">
        <v>4052</v>
      </c>
      <c r="N1662" t="s">
        <v>3453</v>
      </c>
      <c r="O1662" t="s">
        <v>1831</v>
      </c>
      <c r="P1662" t="s">
        <v>3454</v>
      </c>
      <c r="Q1662">
        <v>100</v>
      </c>
      <c r="R1662">
        <v>395.11</v>
      </c>
      <c r="S1662">
        <v>395.11</v>
      </c>
      <c r="T1662">
        <v>0</v>
      </c>
      <c r="U1662">
        <v>395.11</v>
      </c>
      <c r="V1662">
        <v>395.11</v>
      </c>
      <c r="W1662">
        <v>0</v>
      </c>
      <c r="X1662">
        <v>0</v>
      </c>
      <c r="Y1662">
        <v>0</v>
      </c>
      <c r="Z1662">
        <v>0</v>
      </c>
      <c r="AA1662">
        <v>0</v>
      </c>
      <c r="AB1662">
        <v>0</v>
      </c>
      <c r="AC1662">
        <v>0</v>
      </c>
      <c r="AD1662">
        <v>0</v>
      </c>
      <c r="AE1662">
        <v>0</v>
      </c>
      <c r="AF1662">
        <v>0</v>
      </c>
      <c r="AG1662">
        <v>0</v>
      </c>
      <c r="AH1662">
        <v>0</v>
      </c>
      <c r="AI1662">
        <v>0</v>
      </c>
      <c r="AJ1662">
        <v>0</v>
      </c>
      <c r="AK1662">
        <v>0</v>
      </c>
      <c r="AL1662">
        <v>0</v>
      </c>
      <c r="AM1662">
        <v>0</v>
      </c>
      <c r="AN1662">
        <v>0</v>
      </c>
      <c r="AO1662">
        <v>395.11</v>
      </c>
      <c r="AP1662">
        <v>0</v>
      </c>
    </row>
    <row r="1663" spans="1:42" hidden="1">
      <c r="A1663" s="44" t="s">
        <v>4037</v>
      </c>
      <c r="B1663">
        <v>1262.4000000000001</v>
      </c>
      <c r="C1663">
        <v>0</v>
      </c>
      <c r="D1663" s="1">
        <v>44428</v>
      </c>
      <c r="F1663" s="1">
        <v>44439</v>
      </c>
      <c r="G1663" s="1">
        <v>44428</v>
      </c>
      <c r="H1663" t="s">
        <v>27</v>
      </c>
      <c r="I1663" s="2" t="s">
        <v>34</v>
      </c>
      <c r="J1663" t="s">
        <v>79</v>
      </c>
      <c r="K1663" t="s">
        <v>106</v>
      </c>
      <c r="L1663" t="s">
        <v>927</v>
      </c>
      <c r="M1663" t="s">
        <v>4018</v>
      </c>
      <c r="N1663" t="s">
        <v>3453</v>
      </c>
      <c r="O1663" t="s">
        <v>1612</v>
      </c>
      <c r="P1663" t="s">
        <v>3454</v>
      </c>
      <c r="Q1663">
        <v>100</v>
      </c>
      <c r="R1663">
        <v>1262.4000000000001</v>
      </c>
      <c r="S1663">
        <v>1262.4000000000001</v>
      </c>
      <c r="T1663">
        <v>0</v>
      </c>
      <c r="U1663">
        <v>1262.4000000000001</v>
      </c>
      <c r="V1663">
        <v>1262.4000000000001</v>
      </c>
      <c r="W1663">
        <v>0</v>
      </c>
      <c r="X1663">
        <v>0</v>
      </c>
      <c r="Y1663">
        <v>0</v>
      </c>
      <c r="Z1663">
        <v>0</v>
      </c>
      <c r="AA1663">
        <v>0</v>
      </c>
      <c r="AB1663">
        <v>0</v>
      </c>
      <c r="AC1663">
        <v>0</v>
      </c>
      <c r="AD1663">
        <v>0</v>
      </c>
      <c r="AE1663">
        <v>0</v>
      </c>
      <c r="AF1663">
        <v>0</v>
      </c>
      <c r="AG1663">
        <v>0</v>
      </c>
      <c r="AH1663">
        <v>0</v>
      </c>
      <c r="AI1663">
        <v>0</v>
      </c>
      <c r="AJ1663">
        <v>0</v>
      </c>
      <c r="AK1663">
        <v>0</v>
      </c>
      <c r="AL1663">
        <v>0</v>
      </c>
      <c r="AM1663">
        <v>0</v>
      </c>
      <c r="AN1663">
        <v>0</v>
      </c>
      <c r="AO1663">
        <v>1262.4000000000001</v>
      </c>
      <c r="AP1663">
        <v>0</v>
      </c>
    </row>
    <row r="1664" spans="1:42" hidden="1">
      <c r="A1664" s="44" t="s">
        <v>4038</v>
      </c>
      <c r="B1664">
        <v>5200</v>
      </c>
      <c r="C1664">
        <v>0</v>
      </c>
      <c r="D1664" s="1">
        <v>44439</v>
      </c>
      <c r="F1664" s="1">
        <v>44439</v>
      </c>
      <c r="G1664" s="1">
        <v>44439</v>
      </c>
      <c r="H1664" t="s">
        <v>27</v>
      </c>
      <c r="I1664" s="2" t="s">
        <v>637</v>
      </c>
      <c r="J1664" t="s">
        <v>79</v>
      </c>
      <c r="K1664" t="s">
        <v>106</v>
      </c>
      <c r="L1664" t="s">
        <v>1886</v>
      </c>
      <c r="M1664" t="s">
        <v>3827</v>
      </c>
      <c r="N1664" t="s">
        <v>3453</v>
      </c>
      <c r="O1664" t="s">
        <v>1887</v>
      </c>
      <c r="P1664" t="s">
        <v>3454</v>
      </c>
      <c r="Q1664">
        <v>100</v>
      </c>
      <c r="R1664">
        <v>5200</v>
      </c>
      <c r="S1664">
        <v>5200</v>
      </c>
      <c r="T1664">
        <v>0</v>
      </c>
      <c r="U1664">
        <v>5200</v>
      </c>
      <c r="V1664">
        <v>5200</v>
      </c>
      <c r="W1664">
        <v>0</v>
      </c>
      <c r="X1664">
        <v>0</v>
      </c>
      <c r="Y1664">
        <v>0</v>
      </c>
      <c r="Z1664">
        <v>0</v>
      </c>
      <c r="AA1664">
        <v>0</v>
      </c>
      <c r="AB1664">
        <v>0</v>
      </c>
      <c r="AC1664">
        <v>0</v>
      </c>
      <c r="AD1664">
        <v>0</v>
      </c>
      <c r="AE1664">
        <v>0</v>
      </c>
      <c r="AF1664">
        <v>0</v>
      </c>
      <c r="AG1664">
        <v>0</v>
      </c>
      <c r="AH1664">
        <v>0</v>
      </c>
      <c r="AI1664">
        <v>0</v>
      </c>
      <c r="AJ1664">
        <v>0</v>
      </c>
      <c r="AK1664">
        <v>0</v>
      </c>
      <c r="AL1664">
        <v>0</v>
      </c>
      <c r="AM1664">
        <v>0</v>
      </c>
      <c r="AN1664">
        <v>0</v>
      </c>
      <c r="AO1664">
        <v>5200</v>
      </c>
      <c r="AP1664">
        <v>0</v>
      </c>
    </row>
    <row r="1665" spans="1:42" hidden="1">
      <c r="A1665" s="44" t="s">
        <v>4039</v>
      </c>
      <c r="B1665">
        <v>5200</v>
      </c>
      <c r="C1665">
        <v>0</v>
      </c>
      <c r="D1665" s="1">
        <v>44439</v>
      </c>
      <c r="F1665" s="1">
        <v>44439</v>
      </c>
      <c r="G1665" s="1">
        <v>44439</v>
      </c>
      <c r="H1665" t="s">
        <v>27</v>
      </c>
      <c r="I1665" s="2" t="s">
        <v>104</v>
      </c>
      <c r="J1665" t="s">
        <v>79</v>
      </c>
      <c r="K1665" t="s">
        <v>106</v>
      </c>
      <c r="L1665" t="s">
        <v>4033</v>
      </c>
      <c r="M1665" t="s">
        <v>3917</v>
      </c>
      <c r="N1665" t="s">
        <v>3453</v>
      </c>
      <c r="O1665" t="s">
        <v>1831</v>
      </c>
      <c r="P1665" t="s">
        <v>3454</v>
      </c>
      <c r="Q1665">
        <v>100</v>
      </c>
      <c r="R1665">
        <v>5200</v>
      </c>
      <c r="S1665">
        <v>5200</v>
      </c>
      <c r="T1665">
        <v>0</v>
      </c>
      <c r="U1665">
        <v>5200</v>
      </c>
      <c r="V1665">
        <v>5200</v>
      </c>
      <c r="W1665">
        <v>0</v>
      </c>
      <c r="X1665">
        <v>0</v>
      </c>
      <c r="Y1665">
        <v>0</v>
      </c>
      <c r="Z1665">
        <v>0</v>
      </c>
      <c r="AA1665">
        <v>0</v>
      </c>
      <c r="AB1665">
        <v>0</v>
      </c>
      <c r="AC1665">
        <v>0</v>
      </c>
      <c r="AD1665">
        <v>0</v>
      </c>
      <c r="AE1665">
        <v>0</v>
      </c>
      <c r="AF1665">
        <v>0</v>
      </c>
      <c r="AG1665">
        <v>0</v>
      </c>
      <c r="AH1665">
        <v>0</v>
      </c>
      <c r="AI1665">
        <v>0</v>
      </c>
      <c r="AJ1665">
        <v>0</v>
      </c>
      <c r="AK1665">
        <v>0</v>
      </c>
      <c r="AL1665">
        <v>0</v>
      </c>
      <c r="AM1665">
        <v>0</v>
      </c>
      <c r="AN1665">
        <v>0</v>
      </c>
      <c r="AO1665">
        <v>5200</v>
      </c>
      <c r="AP1665">
        <v>0</v>
      </c>
    </row>
    <row r="1666" spans="1:42" hidden="1">
      <c r="A1666" s="44" t="s">
        <v>4040</v>
      </c>
      <c r="B1666">
        <v>5200</v>
      </c>
      <c r="C1666">
        <v>0</v>
      </c>
      <c r="D1666" s="1">
        <v>44439</v>
      </c>
      <c r="F1666" s="1">
        <v>44439</v>
      </c>
      <c r="G1666" s="1">
        <v>44439</v>
      </c>
      <c r="H1666" t="s">
        <v>27</v>
      </c>
      <c r="I1666" s="2" t="s">
        <v>120</v>
      </c>
      <c r="J1666" t="s">
        <v>79</v>
      </c>
      <c r="K1666" t="s">
        <v>106</v>
      </c>
      <c r="L1666" t="s">
        <v>365</v>
      </c>
      <c r="M1666" t="s">
        <v>3917</v>
      </c>
      <c r="N1666" t="s">
        <v>3453</v>
      </c>
      <c r="O1666" t="s">
        <v>1767</v>
      </c>
      <c r="P1666" t="s">
        <v>3454</v>
      </c>
      <c r="Q1666">
        <v>100</v>
      </c>
      <c r="R1666">
        <v>5200</v>
      </c>
      <c r="S1666">
        <v>5200</v>
      </c>
      <c r="T1666">
        <v>0</v>
      </c>
      <c r="U1666">
        <v>5200</v>
      </c>
      <c r="V1666">
        <v>5200</v>
      </c>
      <c r="W1666">
        <v>0</v>
      </c>
      <c r="X1666">
        <v>0</v>
      </c>
      <c r="Y1666">
        <v>0</v>
      </c>
      <c r="Z1666">
        <v>0</v>
      </c>
      <c r="AA1666">
        <v>0</v>
      </c>
      <c r="AB1666">
        <v>0</v>
      </c>
      <c r="AC1666">
        <v>0</v>
      </c>
      <c r="AD1666">
        <v>0</v>
      </c>
      <c r="AE1666">
        <v>0</v>
      </c>
      <c r="AF1666">
        <v>0</v>
      </c>
      <c r="AG1666">
        <v>0</v>
      </c>
      <c r="AH1666">
        <v>0</v>
      </c>
      <c r="AI1666">
        <v>0</v>
      </c>
      <c r="AJ1666">
        <v>0</v>
      </c>
      <c r="AK1666">
        <v>0</v>
      </c>
      <c r="AL1666">
        <v>0</v>
      </c>
      <c r="AM1666">
        <v>0</v>
      </c>
      <c r="AN1666">
        <v>0</v>
      </c>
      <c r="AO1666">
        <v>5200</v>
      </c>
      <c r="AP1666">
        <v>0</v>
      </c>
    </row>
    <row r="1667" spans="1:42" hidden="1">
      <c r="A1667" s="44" t="s">
        <v>4041</v>
      </c>
      <c r="B1667">
        <v>899</v>
      </c>
      <c r="C1667">
        <v>0</v>
      </c>
      <c r="D1667" s="1">
        <v>44439</v>
      </c>
      <c r="F1667" s="1">
        <v>44439</v>
      </c>
      <c r="G1667" s="1">
        <v>44439</v>
      </c>
      <c r="H1667" t="s">
        <v>27</v>
      </c>
      <c r="I1667" s="2" t="s">
        <v>637</v>
      </c>
      <c r="J1667" t="s">
        <v>79</v>
      </c>
      <c r="K1667" t="s">
        <v>106</v>
      </c>
      <c r="L1667" t="s">
        <v>1886</v>
      </c>
      <c r="M1667" t="s">
        <v>3697</v>
      </c>
      <c r="N1667" t="s">
        <v>3453</v>
      </c>
      <c r="O1667" t="s">
        <v>1887</v>
      </c>
      <c r="P1667" t="s">
        <v>3454</v>
      </c>
      <c r="Q1667">
        <v>100</v>
      </c>
      <c r="R1667">
        <v>899</v>
      </c>
      <c r="S1667">
        <v>899</v>
      </c>
      <c r="T1667">
        <v>0</v>
      </c>
      <c r="U1667">
        <v>899</v>
      </c>
      <c r="V1667">
        <v>899</v>
      </c>
      <c r="W1667">
        <v>0</v>
      </c>
      <c r="X1667">
        <v>0</v>
      </c>
      <c r="Y1667">
        <v>0</v>
      </c>
      <c r="Z1667">
        <v>0</v>
      </c>
      <c r="AA1667">
        <v>0</v>
      </c>
      <c r="AB1667">
        <v>0</v>
      </c>
      <c r="AC1667">
        <v>0</v>
      </c>
      <c r="AD1667">
        <v>0</v>
      </c>
      <c r="AE1667">
        <v>0</v>
      </c>
      <c r="AF1667">
        <v>0</v>
      </c>
      <c r="AG1667">
        <v>0</v>
      </c>
      <c r="AH1667">
        <v>0</v>
      </c>
      <c r="AI1667">
        <v>0</v>
      </c>
      <c r="AJ1667">
        <v>0</v>
      </c>
      <c r="AK1667">
        <v>0</v>
      </c>
      <c r="AL1667">
        <v>0</v>
      </c>
      <c r="AM1667">
        <v>0</v>
      </c>
      <c r="AN1667">
        <v>0</v>
      </c>
      <c r="AO1667">
        <v>899</v>
      </c>
      <c r="AP1667">
        <v>0</v>
      </c>
    </row>
    <row r="1668" spans="1:42" hidden="1">
      <c r="A1668" s="44" t="s">
        <v>4042</v>
      </c>
      <c r="B1668">
        <v>899</v>
      </c>
      <c r="C1668">
        <v>0</v>
      </c>
      <c r="D1668" s="1">
        <v>44439</v>
      </c>
      <c r="F1668" s="1">
        <v>44439</v>
      </c>
      <c r="G1668" s="1">
        <v>44439</v>
      </c>
      <c r="H1668" t="s">
        <v>27</v>
      </c>
      <c r="I1668" s="2" t="s">
        <v>104</v>
      </c>
      <c r="J1668" t="s">
        <v>79</v>
      </c>
      <c r="K1668" t="s">
        <v>106</v>
      </c>
      <c r="L1668" t="s">
        <v>4033</v>
      </c>
      <c r="M1668" t="s">
        <v>3697</v>
      </c>
      <c r="N1668" t="s">
        <v>3453</v>
      </c>
      <c r="O1668" t="s">
        <v>1831</v>
      </c>
      <c r="P1668" t="s">
        <v>3454</v>
      </c>
      <c r="Q1668">
        <v>100</v>
      </c>
      <c r="R1668">
        <v>899</v>
      </c>
      <c r="S1668">
        <v>899</v>
      </c>
      <c r="T1668">
        <v>0</v>
      </c>
      <c r="U1668">
        <v>899</v>
      </c>
      <c r="V1668">
        <v>899</v>
      </c>
      <c r="W1668">
        <v>0</v>
      </c>
      <c r="X1668">
        <v>0</v>
      </c>
      <c r="Y1668">
        <v>0</v>
      </c>
      <c r="Z1668">
        <v>0</v>
      </c>
      <c r="AA1668">
        <v>0</v>
      </c>
      <c r="AB1668">
        <v>0</v>
      </c>
      <c r="AC1668">
        <v>0</v>
      </c>
      <c r="AD1668">
        <v>0</v>
      </c>
      <c r="AE1668">
        <v>0</v>
      </c>
      <c r="AF1668">
        <v>0</v>
      </c>
      <c r="AG1668">
        <v>0</v>
      </c>
      <c r="AH1668">
        <v>0</v>
      </c>
      <c r="AI1668">
        <v>0</v>
      </c>
      <c r="AJ1668">
        <v>0</v>
      </c>
      <c r="AK1668">
        <v>0</v>
      </c>
      <c r="AL1668">
        <v>0</v>
      </c>
      <c r="AM1668">
        <v>0</v>
      </c>
      <c r="AN1668">
        <v>0</v>
      </c>
      <c r="AO1668">
        <v>899</v>
      </c>
      <c r="AP1668">
        <v>0</v>
      </c>
    </row>
    <row r="1669" spans="1:42" hidden="1">
      <c r="A1669" s="44" t="s">
        <v>4043</v>
      </c>
      <c r="B1669">
        <v>899</v>
      </c>
      <c r="C1669">
        <v>0</v>
      </c>
      <c r="D1669" s="1">
        <v>44439</v>
      </c>
      <c r="F1669" s="1">
        <v>44439</v>
      </c>
      <c r="G1669" s="1">
        <v>44439</v>
      </c>
      <c r="H1669" t="s">
        <v>27</v>
      </c>
      <c r="I1669" s="2" t="s">
        <v>120</v>
      </c>
      <c r="J1669" t="s">
        <v>79</v>
      </c>
      <c r="K1669" t="s">
        <v>106</v>
      </c>
      <c r="L1669" t="s">
        <v>365</v>
      </c>
      <c r="M1669" t="s">
        <v>3697</v>
      </c>
      <c r="N1669" t="s">
        <v>3453</v>
      </c>
      <c r="O1669" t="s">
        <v>1767</v>
      </c>
      <c r="P1669" t="s">
        <v>3454</v>
      </c>
      <c r="Q1669">
        <v>100</v>
      </c>
      <c r="R1669">
        <v>899</v>
      </c>
      <c r="S1669">
        <v>899</v>
      </c>
      <c r="T1669">
        <v>0</v>
      </c>
      <c r="U1669">
        <v>899</v>
      </c>
      <c r="V1669">
        <v>899</v>
      </c>
      <c r="W1669">
        <v>0</v>
      </c>
      <c r="X1669">
        <v>0</v>
      </c>
      <c r="Y1669">
        <v>0</v>
      </c>
      <c r="Z1669">
        <v>0</v>
      </c>
      <c r="AA1669">
        <v>0</v>
      </c>
      <c r="AB1669">
        <v>0</v>
      </c>
      <c r="AC1669">
        <v>0</v>
      </c>
      <c r="AD1669">
        <v>0</v>
      </c>
      <c r="AE1669">
        <v>0</v>
      </c>
      <c r="AF1669">
        <v>0</v>
      </c>
      <c r="AG1669">
        <v>0</v>
      </c>
      <c r="AH1669">
        <v>0</v>
      </c>
      <c r="AI1669">
        <v>0</v>
      </c>
      <c r="AJ1669">
        <v>0</v>
      </c>
      <c r="AK1669">
        <v>0</v>
      </c>
      <c r="AL1669">
        <v>0</v>
      </c>
      <c r="AM1669">
        <v>0</v>
      </c>
      <c r="AN1669">
        <v>0</v>
      </c>
      <c r="AO1669">
        <v>899</v>
      </c>
      <c r="AP1669">
        <v>0</v>
      </c>
    </row>
    <row r="1670" spans="1:42" hidden="1">
      <c r="A1670" s="44" t="s">
        <v>4044</v>
      </c>
      <c r="B1670">
        <v>600</v>
      </c>
      <c r="C1670">
        <v>0</v>
      </c>
      <c r="D1670" s="1">
        <v>44439</v>
      </c>
      <c r="F1670" s="1">
        <v>44439</v>
      </c>
      <c r="G1670" s="1">
        <v>44439</v>
      </c>
      <c r="H1670" t="s">
        <v>27</v>
      </c>
      <c r="I1670" s="2" t="s">
        <v>637</v>
      </c>
      <c r="J1670" t="s">
        <v>79</v>
      </c>
      <c r="K1670" t="s">
        <v>106</v>
      </c>
      <c r="L1670" t="s">
        <v>1886</v>
      </c>
      <c r="M1670" t="s">
        <v>3818</v>
      </c>
      <c r="N1670" t="s">
        <v>3453</v>
      </c>
      <c r="O1670" t="s">
        <v>1887</v>
      </c>
      <c r="P1670" t="s">
        <v>3454</v>
      </c>
      <c r="Q1670">
        <v>100</v>
      </c>
      <c r="R1670">
        <v>600</v>
      </c>
      <c r="S1670">
        <v>600</v>
      </c>
      <c r="T1670">
        <v>0</v>
      </c>
      <c r="U1670">
        <v>600</v>
      </c>
      <c r="V1670">
        <v>600</v>
      </c>
      <c r="W1670">
        <v>0</v>
      </c>
      <c r="X1670">
        <v>0</v>
      </c>
      <c r="Y1670">
        <v>0</v>
      </c>
      <c r="Z1670">
        <v>0</v>
      </c>
      <c r="AA1670">
        <v>0</v>
      </c>
      <c r="AB1670">
        <v>0</v>
      </c>
      <c r="AC1670">
        <v>0</v>
      </c>
      <c r="AD1670">
        <v>0</v>
      </c>
      <c r="AE1670">
        <v>0</v>
      </c>
      <c r="AF1670">
        <v>0</v>
      </c>
      <c r="AG1670">
        <v>0</v>
      </c>
      <c r="AH1670">
        <v>0</v>
      </c>
      <c r="AI1670">
        <v>0</v>
      </c>
      <c r="AJ1670">
        <v>0</v>
      </c>
      <c r="AK1670">
        <v>0</v>
      </c>
      <c r="AL1670">
        <v>0</v>
      </c>
      <c r="AM1670">
        <v>0</v>
      </c>
      <c r="AN1670">
        <v>0</v>
      </c>
      <c r="AO1670">
        <v>600</v>
      </c>
      <c r="AP1670">
        <v>0</v>
      </c>
    </row>
    <row r="1671" spans="1:42" hidden="1">
      <c r="A1671" s="44" t="s">
        <v>4045</v>
      </c>
      <c r="B1671">
        <v>600</v>
      </c>
      <c r="C1671">
        <v>0</v>
      </c>
      <c r="D1671" s="1">
        <v>44439</v>
      </c>
      <c r="F1671" s="1">
        <v>44439</v>
      </c>
      <c r="G1671" s="1">
        <v>44439</v>
      </c>
      <c r="H1671" t="s">
        <v>27</v>
      </c>
      <c r="I1671" s="2" t="s">
        <v>104</v>
      </c>
      <c r="J1671" t="s">
        <v>79</v>
      </c>
      <c r="K1671" t="s">
        <v>106</v>
      </c>
      <c r="L1671" t="s">
        <v>4033</v>
      </c>
      <c r="M1671" t="s">
        <v>3818</v>
      </c>
      <c r="N1671" t="s">
        <v>3453</v>
      </c>
      <c r="O1671" t="s">
        <v>1831</v>
      </c>
      <c r="P1671" t="s">
        <v>3454</v>
      </c>
      <c r="Q1671">
        <v>100</v>
      </c>
      <c r="R1671">
        <v>600</v>
      </c>
      <c r="S1671">
        <v>600</v>
      </c>
      <c r="T1671">
        <v>0</v>
      </c>
      <c r="U1671">
        <v>600</v>
      </c>
      <c r="V1671">
        <v>600</v>
      </c>
      <c r="W1671">
        <v>0</v>
      </c>
      <c r="X1671">
        <v>0</v>
      </c>
      <c r="Y1671">
        <v>0</v>
      </c>
      <c r="Z1671">
        <v>0</v>
      </c>
      <c r="AA1671">
        <v>0</v>
      </c>
      <c r="AB1671">
        <v>0</v>
      </c>
      <c r="AC1671">
        <v>0</v>
      </c>
      <c r="AD1671">
        <v>0</v>
      </c>
      <c r="AE1671">
        <v>0</v>
      </c>
      <c r="AF1671">
        <v>0</v>
      </c>
      <c r="AG1671">
        <v>0</v>
      </c>
      <c r="AH1671">
        <v>0</v>
      </c>
      <c r="AI1671">
        <v>0</v>
      </c>
      <c r="AJ1671">
        <v>0</v>
      </c>
      <c r="AK1671">
        <v>0</v>
      </c>
      <c r="AL1671">
        <v>0</v>
      </c>
      <c r="AM1671">
        <v>0</v>
      </c>
      <c r="AN1671">
        <v>0</v>
      </c>
      <c r="AO1671">
        <v>600</v>
      </c>
      <c r="AP1671">
        <v>0</v>
      </c>
    </row>
    <row r="1672" spans="1:42" hidden="1">
      <c r="A1672" s="44" t="s">
        <v>4046</v>
      </c>
      <c r="B1672">
        <v>600</v>
      </c>
      <c r="C1672">
        <v>0</v>
      </c>
      <c r="D1672" s="1">
        <v>44439</v>
      </c>
      <c r="F1672" s="1">
        <v>44439</v>
      </c>
      <c r="G1672" s="1">
        <v>44439</v>
      </c>
      <c r="H1672" t="s">
        <v>27</v>
      </c>
      <c r="I1672" s="2" t="s">
        <v>120</v>
      </c>
      <c r="J1672" t="s">
        <v>79</v>
      </c>
      <c r="K1672" t="s">
        <v>106</v>
      </c>
      <c r="L1672" t="s">
        <v>365</v>
      </c>
      <c r="M1672" t="s">
        <v>3818</v>
      </c>
      <c r="N1672" t="s">
        <v>3453</v>
      </c>
      <c r="O1672" t="s">
        <v>1767</v>
      </c>
      <c r="P1672" t="s">
        <v>3454</v>
      </c>
      <c r="Q1672">
        <v>100</v>
      </c>
      <c r="R1672">
        <v>600</v>
      </c>
      <c r="S1672">
        <v>600</v>
      </c>
      <c r="T1672">
        <v>0</v>
      </c>
      <c r="U1672">
        <v>600</v>
      </c>
      <c r="V1672">
        <v>600</v>
      </c>
      <c r="W1672">
        <v>0</v>
      </c>
      <c r="X1672">
        <v>0</v>
      </c>
      <c r="Y1672">
        <v>0</v>
      </c>
      <c r="Z1672">
        <v>0</v>
      </c>
      <c r="AA1672">
        <v>0</v>
      </c>
      <c r="AB1672">
        <v>0</v>
      </c>
      <c r="AC1672">
        <v>0</v>
      </c>
      <c r="AD1672">
        <v>0</v>
      </c>
      <c r="AE1672">
        <v>0</v>
      </c>
      <c r="AF1672">
        <v>0</v>
      </c>
      <c r="AG1672">
        <v>0</v>
      </c>
      <c r="AH1672">
        <v>0</v>
      </c>
      <c r="AI1672">
        <v>0</v>
      </c>
      <c r="AJ1672">
        <v>0</v>
      </c>
      <c r="AK1672">
        <v>0</v>
      </c>
      <c r="AL1672">
        <v>0</v>
      </c>
      <c r="AM1672">
        <v>0</v>
      </c>
      <c r="AN1672">
        <v>0</v>
      </c>
      <c r="AO1672">
        <v>600</v>
      </c>
      <c r="AP1672">
        <v>0</v>
      </c>
    </row>
    <row r="1673" spans="1:42" hidden="1">
      <c r="A1673" s="44" t="s">
        <v>4047</v>
      </c>
      <c r="B1673">
        <v>1348.16</v>
      </c>
      <c r="C1673">
        <v>0</v>
      </c>
      <c r="D1673" s="1">
        <v>44439</v>
      </c>
      <c r="F1673" s="1">
        <v>44439</v>
      </c>
      <c r="G1673" s="1">
        <v>44439</v>
      </c>
      <c r="H1673" t="s">
        <v>27</v>
      </c>
      <c r="I1673" s="2" t="s">
        <v>34</v>
      </c>
      <c r="J1673" t="s">
        <v>79</v>
      </c>
      <c r="K1673" t="s">
        <v>106</v>
      </c>
      <c r="L1673" t="s">
        <v>927</v>
      </c>
      <c r="M1673" t="s">
        <v>4053</v>
      </c>
      <c r="N1673" t="s">
        <v>3453</v>
      </c>
      <c r="O1673" t="s">
        <v>1612</v>
      </c>
      <c r="P1673" t="s">
        <v>3454</v>
      </c>
      <c r="Q1673">
        <v>100</v>
      </c>
      <c r="R1673">
        <v>1348.16</v>
      </c>
      <c r="S1673">
        <v>1348.16</v>
      </c>
      <c r="T1673">
        <v>0</v>
      </c>
      <c r="U1673">
        <v>1348.16</v>
      </c>
      <c r="V1673">
        <v>1348.16</v>
      </c>
      <c r="W1673">
        <v>0</v>
      </c>
      <c r="X1673">
        <v>0</v>
      </c>
      <c r="Y1673">
        <v>0</v>
      </c>
      <c r="Z1673">
        <v>0</v>
      </c>
      <c r="AA1673">
        <v>0</v>
      </c>
      <c r="AB1673">
        <v>0</v>
      </c>
      <c r="AC1673">
        <v>0</v>
      </c>
      <c r="AD1673">
        <v>0</v>
      </c>
      <c r="AE1673">
        <v>0</v>
      </c>
      <c r="AF1673">
        <v>0</v>
      </c>
      <c r="AG1673">
        <v>0</v>
      </c>
      <c r="AH1673">
        <v>0</v>
      </c>
      <c r="AI1673">
        <v>0</v>
      </c>
      <c r="AJ1673">
        <v>0</v>
      </c>
      <c r="AK1673">
        <v>0</v>
      </c>
      <c r="AL1673">
        <v>0</v>
      </c>
      <c r="AM1673">
        <v>0</v>
      </c>
      <c r="AN1673">
        <v>0</v>
      </c>
      <c r="AO1673">
        <v>1348.16</v>
      </c>
      <c r="AP1673">
        <v>0</v>
      </c>
    </row>
    <row r="1674" spans="1:42" hidden="1">
      <c r="A1674" s="44" t="s">
        <v>4048</v>
      </c>
      <c r="B1674">
        <v>811.36</v>
      </c>
      <c r="C1674">
        <v>0</v>
      </c>
      <c r="D1674" s="1">
        <v>44439</v>
      </c>
      <c r="F1674" s="1">
        <v>44439</v>
      </c>
      <c r="G1674" s="1">
        <v>44439</v>
      </c>
      <c r="H1674" t="s">
        <v>27</v>
      </c>
      <c r="I1674" s="2" t="s">
        <v>29</v>
      </c>
      <c r="J1674" t="s">
        <v>79</v>
      </c>
      <c r="K1674" t="s">
        <v>106</v>
      </c>
      <c r="L1674" t="s">
        <v>669</v>
      </c>
      <c r="M1674" t="s">
        <v>3032</v>
      </c>
      <c r="N1674" t="s">
        <v>3453</v>
      </c>
      <c r="O1674" t="s">
        <v>1758</v>
      </c>
      <c r="P1674" t="s">
        <v>3454</v>
      </c>
      <c r="Q1674">
        <v>100</v>
      </c>
      <c r="R1674">
        <v>811.36</v>
      </c>
      <c r="S1674">
        <v>811.36</v>
      </c>
      <c r="T1674">
        <v>0</v>
      </c>
      <c r="U1674">
        <v>811.36</v>
      </c>
      <c r="V1674">
        <v>811.36</v>
      </c>
      <c r="W1674">
        <v>0</v>
      </c>
      <c r="X1674">
        <v>0</v>
      </c>
      <c r="Y1674">
        <v>0</v>
      </c>
      <c r="Z1674">
        <v>0</v>
      </c>
      <c r="AA1674">
        <v>0</v>
      </c>
      <c r="AB1674">
        <v>0</v>
      </c>
      <c r="AC1674">
        <v>0</v>
      </c>
      <c r="AD1674">
        <v>0</v>
      </c>
      <c r="AE1674">
        <v>0</v>
      </c>
      <c r="AF1674">
        <v>0</v>
      </c>
      <c r="AG1674">
        <v>0</v>
      </c>
      <c r="AH1674">
        <v>0</v>
      </c>
      <c r="AI1674">
        <v>0</v>
      </c>
      <c r="AJ1674">
        <v>0</v>
      </c>
      <c r="AK1674">
        <v>0</v>
      </c>
      <c r="AL1674">
        <v>0</v>
      </c>
      <c r="AM1674">
        <v>0</v>
      </c>
      <c r="AN1674">
        <v>0</v>
      </c>
      <c r="AO1674">
        <v>811.36</v>
      </c>
      <c r="AP1674">
        <v>0</v>
      </c>
    </row>
    <row r="1675" spans="1:42" hidden="1">
      <c r="A1675" s="44" t="s">
        <v>4049</v>
      </c>
      <c r="B1675">
        <v>2656</v>
      </c>
      <c r="C1675">
        <v>0</v>
      </c>
      <c r="D1675" s="1">
        <v>44452</v>
      </c>
      <c r="F1675" s="1">
        <v>44469</v>
      </c>
      <c r="G1675" s="1">
        <v>44452</v>
      </c>
      <c r="H1675" t="s">
        <v>27</v>
      </c>
      <c r="I1675" s="2" t="s">
        <v>34</v>
      </c>
      <c r="J1675" t="s">
        <v>79</v>
      </c>
      <c r="K1675" t="s">
        <v>106</v>
      </c>
      <c r="L1675" t="s">
        <v>927</v>
      </c>
      <c r="M1675" t="s">
        <v>3847</v>
      </c>
      <c r="N1675" t="s">
        <v>3453</v>
      </c>
      <c r="O1675" t="s">
        <v>1612</v>
      </c>
      <c r="P1675" t="s">
        <v>3454</v>
      </c>
      <c r="Q1675">
        <v>100</v>
      </c>
      <c r="R1675">
        <v>2656</v>
      </c>
      <c r="S1675">
        <v>2656</v>
      </c>
      <c r="T1675">
        <v>0</v>
      </c>
      <c r="U1675">
        <v>2656</v>
      </c>
      <c r="V1675">
        <v>2656</v>
      </c>
      <c r="W1675">
        <v>0</v>
      </c>
      <c r="X1675">
        <v>0</v>
      </c>
      <c r="Y1675">
        <v>0</v>
      </c>
      <c r="Z1675">
        <v>0</v>
      </c>
      <c r="AA1675">
        <v>0</v>
      </c>
      <c r="AB1675">
        <v>0</v>
      </c>
      <c r="AC1675">
        <v>0</v>
      </c>
      <c r="AD1675">
        <v>0</v>
      </c>
      <c r="AE1675">
        <v>0</v>
      </c>
      <c r="AF1675">
        <v>0</v>
      </c>
      <c r="AG1675">
        <v>0</v>
      </c>
      <c r="AH1675">
        <v>0</v>
      </c>
      <c r="AI1675">
        <v>0</v>
      </c>
      <c r="AJ1675">
        <v>0</v>
      </c>
      <c r="AK1675">
        <v>0</v>
      </c>
      <c r="AL1675">
        <v>0</v>
      </c>
      <c r="AM1675">
        <v>0</v>
      </c>
      <c r="AN1675">
        <v>0</v>
      </c>
      <c r="AO1675">
        <v>2656</v>
      </c>
      <c r="AP1675">
        <v>0</v>
      </c>
    </row>
    <row r="1676" spans="1:42" hidden="1">
      <c r="A1676" s="44" t="s">
        <v>4050</v>
      </c>
      <c r="B1676">
        <v>4640.7</v>
      </c>
      <c r="C1676">
        <v>0</v>
      </c>
      <c r="D1676" s="1">
        <v>44452</v>
      </c>
      <c r="F1676" s="1">
        <v>44469</v>
      </c>
      <c r="G1676" s="1">
        <v>44452</v>
      </c>
      <c r="H1676" t="s">
        <v>27</v>
      </c>
      <c r="I1676" s="2" t="s">
        <v>34</v>
      </c>
      <c r="J1676" t="s">
        <v>79</v>
      </c>
      <c r="K1676" t="s">
        <v>106</v>
      </c>
      <c r="L1676" t="s">
        <v>927</v>
      </c>
      <c r="M1676" t="s">
        <v>4054</v>
      </c>
      <c r="N1676" t="s">
        <v>3453</v>
      </c>
      <c r="O1676" t="s">
        <v>1612</v>
      </c>
      <c r="P1676" t="s">
        <v>3454</v>
      </c>
      <c r="Q1676">
        <v>100</v>
      </c>
      <c r="R1676">
        <v>4640.7</v>
      </c>
      <c r="S1676">
        <v>4640.7</v>
      </c>
      <c r="T1676">
        <v>0</v>
      </c>
      <c r="U1676">
        <v>4640.7</v>
      </c>
      <c r="V1676">
        <v>4640.7</v>
      </c>
      <c r="W1676">
        <v>0</v>
      </c>
      <c r="X1676">
        <v>0</v>
      </c>
      <c r="Y1676">
        <v>0</v>
      </c>
      <c r="Z1676">
        <v>0</v>
      </c>
      <c r="AA1676">
        <v>0</v>
      </c>
      <c r="AB1676">
        <v>0</v>
      </c>
      <c r="AC1676">
        <v>0</v>
      </c>
      <c r="AD1676">
        <v>0</v>
      </c>
      <c r="AE1676">
        <v>0</v>
      </c>
      <c r="AF1676">
        <v>0</v>
      </c>
      <c r="AG1676">
        <v>0</v>
      </c>
      <c r="AH1676">
        <v>0</v>
      </c>
      <c r="AI1676">
        <v>0</v>
      </c>
      <c r="AJ1676">
        <v>0</v>
      </c>
      <c r="AK1676">
        <v>0</v>
      </c>
      <c r="AL1676">
        <v>0</v>
      </c>
      <c r="AM1676">
        <v>0</v>
      </c>
      <c r="AN1676">
        <v>0</v>
      </c>
      <c r="AO1676">
        <v>4640.7</v>
      </c>
      <c r="AP1676">
        <v>0</v>
      </c>
    </row>
    <row r="1677" spans="1:42" hidden="1">
      <c r="A1677" s="44" t="s">
        <v>4051</v>
      </c>
      <c r="B1677">
        <v>1341.46</v>
      </c>
      <c r="C1677">
        <v>0</v>
      </c>
      <c r="D1677" s="1">
        <v>44463</v>
      </c>
      <c r="F1677" s="1">
        <v>44469</v>
      </c>
      <c r="G1677" s="1">
        <v>44463</v>
      </c>
      <c r="H1677" t="s">
        <v>27</v>
      </c>
      <c r="I1677" s="2" t="s">
        <v>341</v>
      </c>
      <c r="J1677" t="s">
        <v>79</v>
      </c>
      <c r="K1677" t="s">
        <v>106</v>
      </c>
      <c r="L1677" t="s">
        <v>1823</v>
      </c>
      <c r="M1677" t="s">
        <v>4055</v>
      </c>
      <c r="N1677" t="s">
        <v>3453</v>
      </c>
      <c r="O1677" t="s">
        <v>1824</v>
      </c>
      <c r="P1677" t="s">
        <v>3454</v>
      </c>
      <c r="Q1677">
        <v>100</v>
      </c>
      <c r="R1677">
        <v>1341.46</v>
      </c>
      <c r="S1677">
        <v>1341.46</v>
      </c>
      <c r="T1677">
        <v>0</v>
      </c>
      <c r="U1677">
        <v>1341.46</v>
      </c>
      <c r="V1677">
        <v>1341.46</v>
      </c>
      <c r="W1677">
        <v>0</v>
      </c>
      <c r="X1677">
        <v>0</v>
      </c>
      <c r="Y1677">
        <v>0</v>
      </c>
      <c r="Z1677">
        <v>0</v>
      </c>
      <c r="AA1677">
        <v>0</v>
      </c>
      <c r="AB1677">
        <v>0</v>
      </c>
      <c r="AC1677">
        <v>0</v>
      </c>
      <c r="AD1677">
        <v>0</v>
      </c>
      <c r="AE1677">
        <v>0</v>
      </c>
      <c r="AF1677">
        <v>0</v>
      </c>
      <c r="AG1677">
        <v>0</v>
      </c>
      <c r="AH1677">
        <v>0</v>
      </c>
      <c r="AI1677">
        <v>0</v>
      </c>
      <c r="AJ1677">
        <v>0</v>
      </c>
      <c r="AK1677">
        <v>0</v>
      </c>
      <c r="AL1677">
        <v>0</v>
      </c>
      <c r="AM1677">
        <v>0</v>
      </c>
      <c r="AN1677">
        <v>0</v>
      </c>
      <c r="AO1677">
        <v>1341.46</v>
      </c>
      <c r="AP1677">
        <v>0</v>
      </c>
    </row>
    <row r="1678" spans="1:42" hidden="1">
      <c r="A1678" s="44" t="s">
        <v>4056</v>
      </c>
      <c r="B1678">
        <v>8476.07</v>
      </c>
      <c r="C1678">
        <v>0</v>
      </c>
      <c r="D1678" s="1">
        <v>44469</v>
      </c>
      <c r="F1678" s="1">
        <v>44469</v>
      </c>
      <c r="G1678" s="1">
        <v>44431</v>
      </c>
      <c r="H1678" t="s">
        <v>27</v>
      </c>
      <c r="I1678" t="s">
        <v>1277</v>
      </c>
      <c r="J1678" t="s">
        <v>79</v>
      </c>
      <c r="K1678" t="s">
        <v>106</v>
      </c>
      <c r="L1678" t="s">
        <v>106</v>
      </c>
      <c r="M1678" t="s">
        <v>4065</v>
      </c>
      <c r="N1678" t="s">
        <v>3453</v>
      </c>
      <c r="O1678" t="s">
        <v>1655</v>
      </c>
      <c r="P1678" t="s">
        <v>3454</v>
      </c>
      <c r="Q1678">
        <v>100</v>
      </c>
      <c r="R1678">
        <v>8476.07</v>
      </c>
      <c r="S1678">
        <v>8476.07</v>
      </c>
      <c r="T1678">
        <v>0</v>
      </c>
      <c r="U1678">
        <v>8476.07</v>
      </c>
      <c r="V1678">
        <v>8476.07</v>
      </c>
      <c r="W1678">
        <v>0</v>
      </c>
      <c r="X1678">
        <v>0</v>
      </c>
      <c r="Y1678">
        <v>0</v>
      </c>
      <c r="Z1678">
        <v>0</v>
      </c>
      <c r="AA1678">
        <v>0</v>
      </c>
      <c r="AB1678">
        <v>0</v>
      </c>
      <c r="AC1678">
        <v>0</v>
      </c>
      <c r="AD1678">
        <v>0</v>
      </c>
      <c r="AE1678">
        <v>0</v>
      </c>
      <c r="AF1678">
        <v>0</v>
      </c>
      <c r="AG1678">
        <v>0</v>
      </c>
      <c r="AH1678">
        <v>0</v>
      </c>
      <c r="AI1678">
        <v>0</v>
      </c>
      <c r="AJ1678">
        <v>0</v>
      </c>
      <c r="AK1678">
        <v>0</v>
      </c>
      <c r="AL1678">
        <v>0</v>
      </c>
      <c r="AM1678">
        <v>0</v>
      </c>
      <c r="AN1678">
        <v>0</v>
      </c>
      <c r="AO1678">
        <v>8476.07</v>
      </c>
      <c r="AP1678">
        <v>0</v>
      </c>
    </row>
    <row r="1679" spans="1:42" hidden="1">
      <c r="A1679" s="44" t="s">
        <v>4057</v>
      </c>
      <c r="B1679">
        <v>1169.1099999999999</v>
      </c>
      <c r="C1679">
        <v>0</v>
      </c>
      <c r="D1679" s="1">
        <v>44474</v>
      </c>
      <c r="F1679" s="1">
        <v>44500</v>
      </c>
      <c r="G1679" s="1">
        <v>44474</v>
      </c>
      <c r="H1679" t="s">
        <v>27</v>
      </c>
      <c r="I1679" t="s">
        <v>1676</v>
      </c>
      <c r="J1679" t="s">
        <v>79</v>
      </c>
      <c r="K1679" t="s">
        <v>27</v>
      </c>
      <c r="L1679" t="s">
        <v>118</v>
      </c>
      <c r="M1679" t="s">
        <v>4066</v>
      </c>
      <c r="N1679" t="s">
        <v>3453</v>
      </c>
      <c r="O1679" t="s">
        <v>1677</v>
      </c>
      <c r="P1679" t="s">
        <v>3454</v>
      </c>
      <c r="Q1679">
        <v>100</v>
      </c>
      <c r="R1679">
        <v>1169.1099999999999</v>
      </c>
      <c r="S1679">
        <v>1169.1099999999999</v>
      </c>
      <c r="T1679">
        <v>0</v>
      </c>
      <c r="U1679">
        <v>1169.1099999999999</v>
      </c>
      <c r="V1679">
        <v>1169.1099999999999</v>
      </c>
      <c r="W1679">
        <v>0</v>
      </c>
      <c r="X1679">
        <v>0</v>
      </c>
      <c r="Y1679">
        <v>0</v>
      </c>
      <c r="Z1679">
        <v>0</v>
      </c>
      <c r="AA1679">
        <v>0</v>
      </c>
      <c r="AB1679">
        <v>0</v>
      </c>
      <c r="AC1679">
        <v>0</v>
      </c>
      <c r="AD1679">
        <v>0</v>
      </c>
      <c r="AE1679">
        <v>0</v>
      </c>
      <c r="AF1679">
        <v>0</v>
      </c>
      <c r="AG1679">
        <v>0</v>
      </c>
      <c r="AH1679">
        <v>0</v>
      </c>
      <c r="AI1679">
        <v>0</v>
      </c>
      <c r="AJ1679">
        <v>0</v>
      </c>
      <c r="AK1679">
        <v>0</v>
      </c>
      <c r="AL1679">
        <v>0</v>
      </c>
      <c r="AM1679">
        <v>0</v>
      </c>
      <c r="AN1679">
        <v>0</v>
      </c>
      <c r="AO1679">
        <v>1169.1099999999999</v>
      </c>
      <c r="AP1679">
        <v>0</v>
      </c>
    </row>
    <row r="1680" spans="1:42" hidden="1">
      <c r="A1680" s="44" t="s">
        <v>4058</v>
      </c>
      <c r="B1680">
        <v>365.04</v>
      </c>
      <c r="C1680">
        <v>0</v>
      </c>
      <c r="D1680" s="1">
        <v>44501</v>
      </c>
      <c r="F1680" s="1">
        <v>44530</v>
      </c>
      <c r="G1680" s="1">
        <v>44496</v>
      </c>
      <c r="H1680" t="s">
        <v>27</v>
      </c>
      <c r="I1680" s="2" t="s">
        <v>485</v>
      </c>
      <c r="J1680" t="s">
        <v>79</v>
      </c>
      <c r="K1680" t="s">
        <v>106</v>
      </c>
      <c r="L1680" t="s">
        <v>2045</v>
      </c>
      <c r="M1680" t="s">
        <v>2224</v>
      </c>
      <c r="N1680" t="s">
        <v>704</v>
      </c>
      <c r="O1680" t="s">
        <v>2046</v>
      </c>
      <c r="P1680" t="s">
        <v>3454</v>
      </c>
      <c r="Q1680">
        <v>100</v>
      </c>
      <c r="R1680">
        <v>365.04</v>
      </c>
      <c r="S1680">
        <v>365.04</v>
      </c>
      <c r="T1680">
        <v>0</v>
      </c>
      <c r="U1680">
        <v>365.04</v>
      </c>
      <c r="V1680">
        <v>365.04</v>
      </c>
      <c r="W1680">
        <v>0</v>
      </c>
      <c r="X1680">
        <v>0</v>
      </c>
      <c r="Y1680">
        <v>0</v>
      </c>
      <c r="Z1680">
        <v>0</v>
      </c>
      <c r="AA1680">
        <v>0</v>
      </c>
      <c r="AB1680">
        <v>0</v>
      </c>
      <c r="AC1680">
        <v>0</v>
      </c>
      <c r="AD1680">
        <v>0</v>
      </c>
      <c r="AE1680">
        <v>0</v>
      </c>
      <c r="AF1680">
        <v>0</v>
      </c>
      <c r="AG1680">
        <v>0</v>
      </c>
      <c r="AH1680">
        <v>0</v>
      </c>
      <c r="AI1680">
        <v>0</v>
      </c>
      <c r="AJ1680">
        <v>0</v>
      </c>
      <c r="AK1680">
        <v>0</v>
      </c>
      <c r="AL1680">
        <v>0</v>
      </c>
      <c r="AM1680">
        <v>0</v>
      </c>
      <c r="AN1680">
        <v>0</v>
      </c>
      <c r="AO1680">
        <v>365.04</v>
      </c>
      <c r="AP1680">
        <v>0</v>
      </c>
    </row>
    <row r="1681" spans="1:42" hidden="1">
      <c r="A1681" s="44" t="s">
        <v>4059</v>
      </c>
      <c r="B1681">
        <v>365.04</v>
      </c>
      <c r="C1681">
        <v>0</v>
      </c>
      <c r="D1681" s="1">
        <v>44501</v>
      </c>
      <c r="F1681" s="1">
        <v>44530</v>
      </c>
      <c r="G1681" s="1">
        <v>44496</v>
      </c>
      <c r="H1681" t="s">
        <v>27</v>
      </c>
      <c r="I1681" s="2" t="s">
        <v>477</v>
      </c>
      <c r="J1681" t="s">
        <v>79</v>
      </c>
      <c r="K1681" t="s">
        <v>106</v>
      </c>
      <c r="L1681" t="s">
        <v>1783</v>
      </c>
      <c r="M1681" t="s">
        <v>2224</v>
      </c>
      <c r="N1681" t="s">
        <v>704</v>
      </c>
      <c r="O1681" t="s">
        <v>1784</v>
      </c>
      <c r="P1681" t="s">
        <v>3454</v>
      </c>
      <c r="Q1681">
        <v>100</v>
      </c>
      <c r="R1681">
        <v>365.04</v>
      </c>
      <c r="S1681">
        <v>365.04</v>
      </c>
      <c r="T1681">
        <v>0</v>
      </c>
      <c r="U1681">
        <v>365.04</v>
      </c>
      <c r="V1681">
        <v>365.04</v>
      </c>
      <c r="W1681">
        <v>0</v>
      </c>
      <c r="X1681">
        <v>0</v>
      </c>
      <c r="Y1681">
        <v>0</v>
      </c>
      <c r="Z1681">
        <v>0</v>
      </c>
      <c r="AA1681">
        <v>0</v>
      </c>
      <c r="AB1681">
        <v>0</v>
      </c>
      <c r="AC1681">
        <v>0</v>
      </c>
      <c r="AD1681">
        <v>0</v>
      </c>
      <c r="AE1681">
        <v>0</v>
      </c>
      <c r="AF1681">
        <v>0</v>
      </c>
      <c r="AG1681">
        <v>0</v>
      </c>
      <c r="AH1681">
        <v>0</v>
      </c>
      <c r="AI1681">
        <v>0</v>
      </c>
      <c r="AJ1681">
        <v>0</v>
      </c>
      <c r="AK1681">
        <v>0</v>
      </c>
      <c r="AL1681">
        <v>0</v>
      </c>
      <c r="AM1681">
        <v>0</v>
      </c>
      <c r="AN1681">
        <v>0</v>
      </c>
      <c r="AO1681">
        <v>365.04</v>
      </c>
      <c r="AP1681">
        <v>0</v>
      </c>
    </row>
    <row r="1682" spans="1:42" hidden="1">
      <c r="A1682" s="44" t="s">
        <v>4060</v>
      </c>
      <c r="B1682">
        <v>365.04</v>
      </c>
      <c r="C1682">
        <v>0</v>
      </c>
      <c r="D1682" s="1">
        <v>44501</v>
      </c>
      <c r="F1682" s="1">
        <v>44530</v>
      </c>
      <c r="G1682" s="1">
        <v>44496</v>
      </c>
      <c r="H1682" t="s">
        <v>27</v>
      </c>
      <c r="I1682" t="s">
        <v>2097</v>
      </c>
      <c r="J1682" t="s">
        <v>79</v>
      </c>
      <c r="K1682" t="s">
        <v>106</v>
      </c>
      <c r="L1682" t="s">
        <v>285</v>
      </c>
      <c r="M1682" t="s">
        <v>2224</v>
      </c>
      <c r="N1682" t="s">
        <v>704</v>
      </c>
      <c r="O1682" t="s">
        <v>2099</v>
      </c>
      <c r="P1682" t="s">
        <v>3454</v>
      </c>
      <c r="Q1682">
        <v>100</v>
      </c>
      <c r="R1682">
        <v>365.04</v>
      </c>
      <c r="S1682">
        <v>365.04</v>
      </c>
      <c r="T1682">
        <v>0</v>
      </c>
      <c r="U1682">
        <v>365.04</v>
      </c>
      <c r="V1682">
        <v>365.04</v>
      </c>
      <c r="W1682">
        <v>0</v>
      </c>
      <c r="X1682">
        <v>0</v>
      </c>
      <c r="Y1682">
        <v>0</v>
      </c>
      <c r="Z1682">
        <v>0</v>
      </c>
      <c r="AA1682">
        <v>0</v>
      </c>
      <c r="AB1682">
        <v>0</v>
      </c>
      <c r="AC1682">
        <v>0</v>
      </c>
      <c r="AD1682">
        <v>0</v>
      </c>
      <c r="AE1682">
        <v>0</v>
      </c>
      <c r="AF1682">
        <v>0</v>
      </c>
      <c r="AG1682">
        <v>0</v>
      </c>
      <c r="AH1682">
        <v>0</v>
      </c>
      <c r="AI1682">
        <v>0</v>
      </c>
      <c r="AJ1682">
        <v>0</v>
      </c>
      <c r="AK1682">
        <v>0</v>
      </c>
      <c r="AL1682">
        <v>0</v>
      </c>
      <c r="AM1682">
        <v>0</v>
      </c>
      <c r="AN1682">
        <v>0</v>
      </c>
      <c r="AO1682">
        <v>365.04</v>
      </c>
      <c r="AP1682">
        <v>0</v>
      </c>
    </row>
    <row r="1683" spans="1:42" hidden="1">
      <c r="A1683" s="44" t="s">
        <v>4061</v>
      </c>
      <c r="B1683">
        <v>365.04</v>
      </c>
      <c r="C1683">
        <v>0</v>
      </c>
      <c r="D1683" s="1">
        <v>44501</v>
      </c>
      <c r="F1683" s="1">
        <v>44530</v>
      </c>
      <c r="G1683" s="1">
        <v>44496</v>
      </c>
      <c r="H1683" t="s">
        <v>27</v>
      </c>
      <c r="I1683" t="s">
        <v>726</v>
      </c>
      <c r="J1683" t="s">
        <v>79</v>
      </c>
      <c r="K1683" t="s">
        <v>106</v>
      </c>
      <c r="L1683" t="s">
        <v>244</v>
      </c>
      <c r="M1683" t="s">
        <v>2224</v>
      </c>
      <c r="N1683" t="s">
        <v>704</v>
      </c>
      <c r="O1683" t="s">
        <v>1973</v>
      </c>
      <c r="P1683" t="s">
        <v>3454</v>
      </c>
      <c r="Q1683">
        <v>100</v>
      </c>
      <c r="R1683">
        <v>365.04</v>
      </c>
      <c r="S1683">
        <v>365.04</v>
      </c>
      <c r="T1683">
        <v>0</v>
      </c>
      <c r="U1683">
        <v>365.04</v>
      </c>
      <c r="V1683">
        <v>365.04</v>
      </c>
      <c r="W1683">
        <v>0</v>
      </c>
      <c r="X1683">
        <v>0</v>
      </c>
      <c r="Y1683">
        <v>0</v>
      </c>
      <c r="Z1683">
        <v>0</v>
      </c>
      <c r="AA1683">
        <v>0</v>
      </c>
      <c r="AB1683">
        <v>0</v>
      </c>
      <c r="AC1683">
        <v>0</v>
      </c>
      <c r="AD1683">
        <v>0</v>
      </c>
      <c r="AE1683">
        <v>0</v>
      </c>
      <c r="AF1683">
        <v>0</v>
      </c>
      <c r="AG1683">
        <v>0</v>
      </c>
      <c r="AH1683">
        <v>0</v>
      </c>
      <c r="AI1683">
        <v>0</v>
      </c>
      <c r="AJ1683">
        <v>0</v>
      </c>
      <c r="AK1683">
        <v>0</v>
      </c>
      <c r="AL1683">
        <v>0</v>
      </c>
      <c r="AM1683">
        <v>0</v>
      </c>
      <c r="AN1683">
        <v>0</v>
      </c>
      <c r="AO1683">
        <v>365.04</v>
      </c>
      <c r="AP1683">
        <v>0</v>
      </c>
    </row>
    <row r="1684" spans="1:42" hidden="1">
      <c r="A1684" s="44" t="s">
        <v>4062</v>
      </c>
      <c r="B1684">
        <v>348.62</v>
      </c>
      <c r="C1684">
        <v>0</v>
      </c>
      <c r="D1684" s="1">
        <v>44501</v>
      </c>
      <c r="F1684" s="1">
        <v>44530</v>
      </c>
      <c r="G1684" s="1">
        <v>44496</v>
      </c>
      <c r="H1684" t="s">
        <v>27</v>
      </c>
      <c r="I1684" s="2" t="s">
        <v>485</v>
      </c>
      <c r="J1684" t="s">
        <v>79</v>
      </c>
      <c r="K1684" t="s">
        <v>106</v>
      </c>
      <c r="L1684" t="s">
        <v>2045</v>
      </c>
      <c r="M1684" t="s">
        <v>4067</v>
      </c>
      <c r="N1684" t="s">
        <v>704</v>
      </c>
      <c r="O1684" t="s">
        <v>2046</v>
      </c>
      <c r="P1684" t="s">
        <v>3454</v>
      </c>
      <c r="Q1684">
        <v>100</v>
      </c>
      <c r="R1684">
        <v>348.62</v>
      </c>
      <c r="S1684">
        <v>348.62</v>
      </c>
      <c r="T1684">
        <v>0</v>
      </c>
      <c r="U1684">
        <v>348.62</v>
      </c>
      <c r="V1684">
        <v>348.62</v>
      </c>
      <c r="W1684">
        <v>0</v>
      </c>
      <c r="X1684">
        <v>0</v>
      </c>
      <c r="Y1684">
        <v>0</v>
      </c>
      <c r="Z1684">
        <v>0</v>
      </c>
      <c r="AA1684">
        <v>0</v>
      </c>
      <c r="AB1684">
        <v>0</v>
      </c>
      <c r="AC1684">
        <v>0</v>
      </c>
      <c r="AD1684">
        <v>0</v>
      </c>
      <c r="AE1684">
        <v>0</v>
      </c>
      <c r="AF1684">
        <v>0</v>
      </c>
      <c r="AG1684">
        <v>0</v>
      </c>
      <c r="AH1684">
        <v>0</v>
      </c>
      <c r="AI1684">
        <v>0</v>
      </c>
      <c r="AJ1684">
        <v>0</v>
      </c>
      <c r="AK1684">
        <v>0</v>
      </c>
      <c r="AL1684">
        <v>0</v>
      </c>
      <c r="AM1684">
        <v>0</v>
      </c>
      <c r="AN1684">
        <v>0</v>
      </c>
      <c r="AO1684">
        <v>348.62</v>
      </c>
      <c r="AP1684">
        <v>0</v>
      </c>
    </row>
    <row r="1685" spans="1:42" hidden="1">
      <c r="A1685" s="44" t="s">
        <v>4063</v>
      </c>
      <c r="B1685">
        <v>348.62</v>
      </c>
      <c r="C1685">
        <v>0</v>
      </c>
      <c r="D1685" s="1">
        <v>44501</v>
      </c>
      <c r="F1685" s="1">
        <v>44530</v>
      </c>
      <c r="G1685" s="1">
        <v>44496</v>
      </c>
      <c r="H1685" t="s">
        <v>27</v>
      </c>
      <c r="I1685" s="2" t="s">
        <v>477</v>
      </c>
      <c r="J1685" t="s">
        <v>79</v>
      </c>
      <c r="K1685" t="s">
        <v>106</v>
      </c>
      <c r="L1685" t="s">
        <v>1783</v>
      </c>
      <c r="M1685" t="s">
        <v>4067</v>
      </c>
      <c r="N1685" t="s">
        <v>704</v>
      </c>
      <c r="O1685" t="s">
        <v>1784</v>
      </c>
      <c r="P1685" t="s">
        <v>3454</v>
      </c>
      <c r="Q1685">
        <v>100</v>
      </c>
      <c r="R1685">
        <v>348.62</v>
      </c>
      <c r="S1685">
        <v>348.62</v>
      </c>
      <c r="T1685">
        <v>0</v>
      </c>
      <c r="U1685">
        <v>348.62</v>
      </c>
      <c r="V1685">
        <v>348.62</v>
      </c>
      <c r="W1685">
        <v>0</v>
      </c>
      <c r="X1685">
        <v>0</v>
      </c>
      <c r="Y1685">
        <v>0</v>
      </c>
      <c r="Z1685">
        <v>0</v>
      </c>
      <c r="AA1685">
        <v>0</v>
      </c>
      <c r="AB1685">
        <v>0</v>
      </c>
      <c r="AC1685">
        <v>0</v>
      </c>
      <c r="AD1685">
        <v>0</v>
      </c>
      <c r="AE1685">
        <v>0</v>
      </c>
      <c r="AF1685">
        <v>0</v>
      </c>
      <c r="AG1685">
        <v>0</v>
      </c>
      <c r="AH1685">
        <v>0</v>
      </c>
      <c r="AI1685">
        <v>0</v>
      </c>
      <c r="AJ1685">
        <v>0</v>
      </c>
      <c r="AK1685">
        <v>0</v>
      </c>
      <c r="AL1685">
        <v>0</v>
      </c>
      <c r="AM1685">
        <v>0</v>
      </c>
      <c r="AN1685">
        <v>0</v>
      </c>
      <c r="AO1685">
        <v>348.62</v>
      </c>
      <c r="AP1685">
        <v>0</v>
      </c>
    </row>
    <row r="1686" spans="1:42" hidden="1">
      <c r="A1686" s="44" t="s">
        <v>4064</v>
      </c>
      <c r="B1686">
        <v>628.25</v>
      </c>
      <c r="C1686">
        <v>0</v>
      </c>
      <c r="D1686" s="1">
        <v>44501</v>
      </c>
      <c r="F1686" s="1">
        <v>44530</v>
      </c>
      <c r="G1686" s="1">
        <v>44496</v>
      </c>
      <c r="H1686" t="s">
        <v>27</v>
      </c>
      <c r="I1686" s="2" t="s">
        <v>485</v>
      </c>
      <c r="J1686" t="s">
        <v>79</v>
      </c>
      <c r="K1686" t="s">
        <v>106</v>
      </c>
      <c r="L1686" t="s">
        <v>2045</v>
      </c>
      <c r="M1686" t="s">
        <v>4068</v>
      </c>
      <c r="N1686" t="s">
        <v>704</v>
      </c>
      <c r="O1686" t="s">
        <v>2046</v>
      </c>
      <c r="P1686" t="s">
        <v>3454</v>
      </c>
      <c r="Q1686">
        <v>100</v>
      </c>
      <c r="R1686">
        <v>628.25</v>
      </c>
      <c r="S1686">
        <v>628.25</v>
      </c>
      <c r="T1686">
        <v>0</v>
      </c>
      <c r="U1686">
        <v>628.25</v>
      </c>
      <c r="V1686">
        <v>628.25</v>
      </c>
      <c r="W1686">
        <v>0</v>
      </c>
      <c r="X1686">
        <v>0</v>
      </c>
      <c r="Y1686">
        <v>0</v>
      </c>
      <c r="Z1686">
        <v>0</v>
      </c>
      <c r="AA1686">
        <v>0</v>
      </c>
      <c r="AB1686">
        <v>0</v>
      </c>
      <c r="AC1686">
        <v>0</v>
      </c>
      <c r="AD1686">
        <v>0</v>
      </c>
      <c r="AE1686">
        <v>0</v>
      </c>
      <c r="AF1686">
        <v>0</v>
      </c>
      <c r="AG1686">
        <v>0</v>
      </c>
      <c r="AH1686">
        <v>0</v>
      </c>
      <c r="AI1686">
        <v>0</v>
      </c>
      <c r="AJ1686">
        <v>0</v>
      </c>
      <c r="AK1686">
        <v>0</v>
      </c>
      <c r="AL1686">
        <v>0</v>
      </c>
      <c r="AM1686">
        <v>0</v>
      </c>
      <c r="AN1686">
        <v>0</v>
      </c>
      <c r="AO1686">
        <v>628.25</v>
      </c>
      <c r="AP1686">
        <v>0</v>
      </c>
    </row>
    <row r="1687" spans="1:42" hidden="1">
      <c r="A1687" s="44" t="s">
        <v>4069</v>
      </c>
      <c r="B1687">
        <v>2905</v>
      </c>
      <c r="C1687">
        <v>0</v>
      </c>
      <c r="D1687" s="1">
        <v>44501</v>
      </c>
      <c r="F1687" s="1">
        <v>44530</v>
      </c>
      <c r="G1687" s="1">
        <v>44495</v>
      </c>
      <c r="H1687" t="s">
        <v>27</v>
      </c>
      <c r="I1687" s="2" t="s">
        <v>119</v>
      </c>
      <c r="J1687" t="s">
        <v>79</v>
      </c>
      <c r="K1687" t="s">
        <v>106</v>
      </c>
      <c r="L1687" t="s">
        <v>120</v>
      </c>
      <c r="M1687" t="s">
        <v>4117</v>
      </c>
      <c r="N1687" t="s">
        <v>704</v>
      </c>
      <c r="O1687" t="s">
        <v>1631</v>
      </c>
      <c r="P1687" t="s">
        <v>3454</v>
      </c>
      <c r="Q1687">
        <v>100</v>
      </c>
      <c r="R1687">
        <v>2905</v>
      </c>
      <c r="S1687">
        <v>2905</v>
      </c>
      <c r="T1687">
        <v>0</v>
      </c>
      <c r="U1687">
        <v>2905</v>
      </c>
      <c r="V1687">
        <v>2905</v>
      </c>
      <c r="W1687">
        <v>0</v>
      </c>
      <c r="X1687">
        <v>0</v>
      </c>
      <c r="Y1687">
        <v>0</v>
      </c>
      <c r="Z1687">
        <v>0</v>
      </c>
      <c r="AA1687">
        <v>0</v>
      </c>
      <c r="AB1687">
        <v>0</v>
      </c>
      <c r="AC1687">
        <v>0</v>
      </c>
      <c r="AD1687">
        <v>0</v>
      </c>
      <c r="AE1687">
        <v>0</v>
      </c>
      <c r="AF1687">
        <v>0</v>
      </c>
      <c r="AG1687">
        <v>0</v>
      </c>
      <c r="AH1687">
        <v>0</v>
      </c>
      <c r="AI1687">
        <v>0</v>
      </c>
      <c r="AJ1687">
        <v>0</v>
      </c>
      <c r="AK1687">
        <v>0</v>
      </c>
      <c r="AL1687">
        <v>0</v>
      </c>
      <c r="AM1687">
        <v>0</v>
      </c>
      <c r="AN1687">
        <v>0</v>
      </c>
      <c r="AO1687">
        <v>2905</v>
      </c>
      <c r="AP1687">
        <v>0</v>
      </c>
    </row>
    <row r="1688" spans="1:42" hidden="1">
      <c r="A1688" s="44" t="s">
        <v>4070</v>
      </c>
      <c r="B1688">
        <v>555.75</v>
      </c>
      <c r="C1688">
        <v>0</v>
      </c>
      <c r="D1688" s="1">
        <v>44501</v>
      </c>
      <c r="F1688" s="1">
        <v>44530</v>
      </c>
      <c r="G1688" s="1">
        <v>44495</v>
      </c>
      <c r="H1688" t="s">
        <v>27</v>
      </c>
      <c r="I1688" s="2" t="s">
        <v>119</v>
      </c>
      <c r="J1688" t="s">
        <v>79</v>
      </c>
      <c r="K1688" t="s">
        <v>106</v>
      </c>
      <c r="L1688" t="s">
        <v>120</v>
      </c>
      <c r="M1688" t="s">
        <v>4118</v>
      </c>
      <c r="N1688" t="s">
        <v>704</v>
      </c>
      <c r="O1688" t="s">
        <v>1631</v>
      </c>
      <c r="P1688" t="s">
        <v>3454</v>
      </c>
      <c r="Q1688">
        <v>100</v>
      </c>
      <c r="R1688">
        <v>555.75</v>
      </c>
      <c r="S1688">
        <v>555.75</v>
      </c>
      <c r="T1688">
        <v>0</v>
      </c>
      <c r="U1688">
        <v>555.75</v>
      </c>
      <c r="V1688">
        <v>555.75</v>
      </c>
      <c r="W1688">
        <v>0</v>
      </c>
      <c r="X1688">
        <v>0</v>
      </c>
      <c r="Y1688">
        <v>0</v>
      </c>
      <c r="Z1688">
        <v>0</v>
      </c>
      <c r="AA1688">
        <v>0</v>
      </c>
      <c r="AB1688">
        <v>0</v>
      </c>
      <c r="AC1688">
        <v>0</v>
      </c>
      <c r="AD1688">
        <v>0</v>
      </c>
      <c r="AE1688">
        <v>0</v>
      </c>
      <c r="AF1688">
        <v>0</v>
      </c>
      <c r="AG1688">
        <v>0</v>
      </c>
      <c r="AH1688">
        <v>0</v>
      </c>
      <c r="AI1688">
        <v>0</v>
      </c>
      <c r="AJ1688">
        <v>0</v>
      </c>
      <c r="AK1688">
        <v>0</v>
      </c>
      <c r="AL1688">
        <v>0</v>
      </c>
      <c r="AM1688">
        <v>0</v>
      </c>
      <c r="AN1688">
        <v>0</v>
      </c>
      <c r="AO1688">
        <v>555.75</v>
      </c>
      <c r="AP1688">
        <v>0</v>
      </c>
    </row>
    <row r="1689" spans="1:42" hidden="1">
      <c r="A1689" s="44" t="s">
        <v>4071</v>
      </c>
      <c r="B1689">
        <v>1148.8599999999999</v>
      </c>
      <c r="C1689">
        <v>0</v>
      </c>
      <c r="D1689" s="1">
        <v>44501</v>
      </c>
      <c r="F1689" s="1">
        <v>44530</v>
      </c>
      <c r="G1689" s="1">
        <v>44469</v>
      </c>
      <c r="H1689" t="s">
        <v>27</v>
      </c>
      <c r="I1689" s="2" t="s">
        <v>119</v>
      </c>
      <c r="J1689" t="s">
        <v>79</v>
      </c>
      <c r="K1689" t="s">
        <v>106</v>
      </c>
      <c r="L1689" t="s">
        <v>120</v>
      </c>
      <c r="M1689" t="s">
        <v>4119</v>
      </c>
      <c r="N1689" t="s">
        <v>704</v>
      </c>
      <c r="O1689" t="s">
        <v>1631</v>
      </c>
      <c r="P1689" t="s">
        <v>3454</v>
      </c>
      <c r="Q1689">
        <v>100</v>
      </c>
      <c r="R1689">
        <v>1148.8599999999999</v>
      </c>
      <c r="S1689">
        <v>1148.8599999999999</v>
      </c>
      <c r="T1689">
        <v>0</v>
      </c>
      <c r="U1689">
        <v>1148.8599999999999</v>
      </c>
      <c r="V1689">
        <v>1148.8599999999999</v>
      </c>
      <c r="W1689">
        <v>0</v>
      </c>
      <c r="X1689">
        <v>0</v>
      </c>
      <c r="Y1689">
        <v>0</v>
      </c>
      <c r="Z1689">
        <v>0</v>
      </c>
      <c r="AA1689">
        <v>0</v>
      </c>
      <c r="AB1689">
        <v>0</v>
      </c>
      <c r="AC1689">
        <v>0</v>
      </c>
      <c r="AD1689">
        <v>0</v>
      </c>
      <c r="AE1689">
        <v>0</v>
      </c>
      <c r="AF1689">
        <v>0</v>
      </c>
      <c r="AG1689">
        <v>0</v>
      </c>
      <c r="AH1689">
        <v>0</v>
      </c>
      <c r="AI1689">
        <v>0</v>
      </c>
      <c r="AJ1689">
        <v>0</v>
      </c>
      <c r="AK1689">
        <v>0</v>
      </c>
      <c r="AL1689">
        <v>0</v>
      </c>
      <c r="AM1689">
        <v>0</v>
      </c>
      <c r="AN1689">
        <v>0</v>
      </c>
      <c r="AO1689">
        <v>1148.8599999999999</v>
      </c>
      <c r="AP1689">
        <v>0</v>
      </c>
    </row>
    <row r="1690" spans="1:42" hidden="1">
      <c r="A1690" s="44" t="s">
        <v>4072</v>
      </c>
      <c r="B1690">
        <v>1807</v>
      </c>
      <c r="C1690">
        <v>0</v>
      </c>
      <c r="D1690" s="1">
        <v>44501</v>
      </c>
      <c r="F1690" s="1">
        <v>44530</v>
      </c>
      <c r="G1690" s="1">
        <v>44456</v>
      </c>
      <c r="H1690" t="s">
        <v>27</v>
      </c>
      <c r="I1690" s="2" t="s">
        <v>119</v>
      </c>
      <c r="J1690" t="s">
        <v>79</v>
      </c>
      <c r="K1690" t="s">
        <v>106</v>
      </c>
      <c r="L1690" t="s">
        <v>120</v>
      </c>
      <c r="M1690" t="s">
        <v>4120</v>
      </c>
      <c r="N1690" t="s">
        <v>704</v>
      </c>
      <c r="O1690" t="s">
        <v>1631</v>
      </c>
      <c r="P1690" t="s">
        <v>3454</v>
      </c>
      <c r="Q1690">
        <v>100</v>
      </c>
      <c r="R1690">
        <v>1807</v>
      </c>
      <c r="S1690">
        <v>1807</v>
      </c>
      <c r="T1690">
        <v>0</v>
      </c>
      <c r="U1690">
        <v>1807</v>
      </c>
      <c r="V1690">
        <v>1807</v>
      </c>
      <c r="W1690">
        <v>0</v>
      </c>
      <c r="X1690">
        <v>0</v>
      </c>
      <c r="Y1690">
        <v>0</v>
      </c>
      <c r="Z1690">
        <v>0</v>
      </c>
      <c r="AA1690">
        <v>0</v>
      </c>
      <c r="AB1690">
        <v>0</v>
      </c>
      <c r="AC1690">
        <v>0</v>
      </c>
      <c r="AD1690">
        <v>0</v>
      </c>
      <c r="AE1690">
        <v>0</v>
      </c>
      <c r="AF1690">
        <v>0</v>
      </c>
      <c r="AG1690">
        <v>0</v>
      </c>
      <c r="AH1690">
        <v>0</v>
      </c>
      <c r="AI1690">
        <v>0</v>
      </c>
      <c r="AJ1690">
        <v>0</v>
      </c>
      <c r="AK1690">
        <v>0</v>
      </c>
      <c r="AL1690">
        <v>0</v>
      </c>
      <c r="AM1690">
        <v>0</v>
      </c>
      <c r="AN1690">
        <v>0</v>
      </c>
      <c r="AO1690">
        <v>1807</v>
      </c>
      <c r="AP1690">
        <v>0</v>
      </c>
    </row>
    <row r="1691" spans="1:42" hidden="1">
      <c r="A1691" s="44" t="s">
        <v>4073</v>
      </c>
      <c r="B1691">
        <v>2549.1999999999998</v>
      </c>
      <c r="C1691">
        <v>0</v>
      </c>
      <c r="D1691" s="1">
        <v>44501</v>
      </c>
      <c r="F1691" s="1">
        <v>44530</v>
      </c>
      <c r="G1691" s="1">
        <v>44413</v>
      </c>
      <c r="H1691" t="s">
        <v>27</v>
      </c>
      <c r="I1691" s="2" t="s">
        <v>119</v>
      </c>
      <c r="J1691" t="s">
        <v>79</v>
      </c>
      <c r="K1691" t="s">
        <v>106</v>
      </c>
      <c r="L1691" t="s">
        <v>120</v>
      </c>
      <c r="M1691" t="s">
        <v>4121</v>
      </c>
      <c r="N1691" t="s">
        <v>704</v>
      </c>
      <c r="O1691" t="s">
        <v>1631</v>
      </c>
      <c r="P1691" t="s">
        <v>3454</v>
      </c>
      <c r="Q1691">
        <v>100</v>
      </c>
      <c r="R1691">
        <v>2549.1999999999998</v>
      </c>
      <c r="S1691">
        <v>2549.1999999999998</v>
      </c>
      <c r="T1691">
        <v>0</v>
      </c>
      <c r="U1691">
        <v>2549.1999999999998</v>
      </c>
      <c r="V1691">
        <v>2549.1999999999998</v>
      </c>
      <c r="W1691">
        <v>0</v>
      </c>
      <c r="X1691">
        <v>0</v>
      </c>
      <c r="Y1691">
        <v>0</v>
      </c>
      <c r="Z1691">
        <v>0</v>
      </c>
      <c r="AA1691">
        <v>0</v>
      </c>
      <c r="AB1691">
        <v>0</v>
      </c>
      <c r="AC1691">
        <v>0</v>
      </c>
      <c r="AD1691">
        <v>0</v>
      </c>
      <c r="AE1691">
        <v>0</v>
      </c>
      <c r="AF1691">
        <v>0</v>
      </c>
      <c r="AG1691">
        <v>0</v>
      </c>
      <c r="AH1691">
        <v>0</v>
      </c>
      <c r="AI1691">
        <v>0</v>
      </c>
      <c r="AJ1691">
        <v>0</v>
      </c>
      <c r="AK1691">
        <v>0</v>
      </c>
      <c r="AL1691">
        <v>0</v>
      </c>
      <c r="AM1691">
        <v>0</v>
      </c>
      <c r="AN1691">
        <v>0</v>
      </c>
      <c r="AO1691">
        <v>2549.1999999999998</v>
      </c>
      <c r="AP1691">
        <v>0</v>
      </c>
    </row>
    <row r="1692" spans="1:42" hidden="1">
      <c r="A1692" s="44" t="s">
        <v>4074</v>
      </c>
      <c r="B1692">
        <v>700</v>
      </c>
      <c r="C1692">
        <v>0</v>
      </c>
      <c r="D1692" s="1">
        <v>44501</v>
      </c>
      <c r="F1692" s="1">
        <v>44530</v>
      </c>
      <c r="G1692" s="1">
        <v>44516</v>
      </c>
      <c r="H1692" t="s">
        <v>27</v>
      </c>
      <c r="I1692" s="2" t="s">
        <v>119</v>
      </c>
      <c r="J1692" t="s">
        <v>79</v>
      </c>
      <c r="K1692" t="s">
        <v>106</v>
      </c>
      <c r="L1692" t="s">
        <v>120</v>
      </c>
      <c r="M1692" t="s">
        <v>3500</v>
      </c>
      <c r="N1692" t="s">
        <v>704</v>
      </c>
      <c r="O1692" t="s">
        <v>1631</v>
      </c>
      <c r="P1692" t="s">
        <v>3454</v>
      </c>
      <c r="Q1692">
        <v>100</v>
      </c>
      <c r="R1692">
        <v>700</v>
      </c>
      <c r="S1692">
        <v>700</v>
      </c>
      <c r="T1692">
        <v>0</v>
      </c>
      <c r="U1692">
        <v>700</v>
      </c>
      <c r="V1692">
        <v>700</v>
      </c>
      <c r="W1692">
        <v>0</v>
      </c>
      <c r="X1692">
        <v>0</v>
      </c>
      <c r="Y1692">
        <v>0</v>
      </c>
      <c r="Z1692">
        <v>0</v>
      </c>
      <c r="AA1692">
        <v>0</v>
      </c>
      <c r="AB1692">
        <v>0</v>
      </c>
      <c r="AC1692">
        <v>0</v>
      </c>
      <c r="AD1692">
        <v>0</v>
      </c>
      <c r="AE1692">
        <v>0</v>
      </c>
      <c r="AF1692">
        <v>0</v>
      </c>
      <c r="AG1692">
        <v>0</v>
      </c>
      <c r="AH1692">
        <v>0</v>
      </c>
      <c r="AI1692">
        <v>0</v>
      </c>
      <c r="AJ1692">
        <v>0</v>
      </c>
      <c r="AK1692">
        <v>0</v>
      </c>
      <c r="AL1692">
        <v>0</v>
      </c>
      <c r="AM1692">
        <v>0</v>
      </c>
      <c r="AN1692">
        <v>0</v>
      </c>
      <c r="AO1692">
        <v>700</v>
      </c>
      <c r="AP1692">
        <v>0</v>
      </c>
    </row>
    <row r="1693" spans="1:42" hidden="1">
      <c r="A1693" s="44" t="s">
        <v>4075</v>
      </c>
      <c r="B1693">
        <v>1000</v>
      </c>
      <c r="C1693">
        <v>0</v>
      </c>
      <c r="D1693" s="1">
        <v>44501</v>
      </c>
      <c r="F1693" s="1">
        <v>44530</v>
      </c>
      <c r="G1693" s="1">
        <v>44516</v>
      </c>
      <c r="H1693" t="s">
        <v>27</v>
      </c>
      <c r="I1693" s="2" t="s">
        <v>119</v>
      </c>
      <c r="J1693" t="s">
        <v>79</v>
      </c>
      <c r="K1693" t="s">
        <v>106</v>
      </c>
      <c r="L1693" t="s">
        <v>120</v>
      </c>
      <c r="M1693" t="s">
        <v>2792</v>
      </c>
      <c r="N1693" t="s">
        <v>704</v>
      </c>
      <c r="O1693" t="s">
        <v>1631</v>
      </c>
      <c r="P1693" t="s">
        <v>3454</v>
      </c>
      <c r="Q1693">
        <v>100</v>
      </c>
      <c r="R1693">
        <v>1000</v>
      </c>
      <c r="S1693">
        <v>1000</v>
      </c>
      <c r="T1693">
        <v>0</v>
      </c>
      <c r="U1693">
        <v>1000</v>
      </c>
      <c r="V1693">
        <v>1000</v>
      </c>
      <c r="W1693">
        <v>0</v>
      </c>
      <c r="X1693">
        <v>0</v>
      </c>
      <c r="Y1693">
        <v>0</v>
      </c>
      <c r="Z1693">
        <v>0</v>
      </c>
      <c r="AA1693">
        <v>0</v>
      </c>
      <c r="AB1693">
        <v>0</v>
      </c>
      <c r="AC1693">
        <v>0</v>
      </c>
      <c r="AD1693">
        <v>0</v>
      </c>
      <c r="AE1693">
        <v>0</v>
      </c>
      <c r="AF1693">
        <v>0</v>
      </c>
      <c r="AG1693">
        <v>0</v>
      </c>
      <c r="AH1693">
        <v>0</v>
      </c>
      <c r="AI1693">
        <v>0</v>
      </c>
      <c r="AJ1693">
        <v>0</v>
      </c>
      <c r="AK1693">
        <v>0</v>
      </c>
      <c r="AL1693">
        <v>0</v>
      </c>
      <c r="AM1693">
        <v>0</v>
      </c>
      <c r="AN1693">
        <v>0</v>
      </c>
      <c r="AO1693">
        <v>1000</v>
      </c>
      <c r="AP1693">
        <v>0</v>
      </c>
    </row>
    <row r="1694" spans="1:42" hidden="1">
      <c r="A1694" s="44" t="s">
        <v>4076</v>
      </c>
      <c r="B1694">
        <v>500</v>
      </c>
      <c r="C1694">
        <v>0</v>
      </c>
      <c r="D1694" s="1">
        <v>44501</v>
      </c>
      <c r="F1694" s="1">
        <v>44530</v>
      </c>
      <c r="G1694" s="1">
        <v>44516</v>
      </c>
      <c r="H1694" t="s">
        <v>27</v>
      </c>
      <c r="I1694" s="2" t="s">
        <v>119</v>
      </c>
      <c r="J1694" t="s">
        <v>79</v>
      </c>
      <c r="K1694" t="s">
        <v>106</v>
      </c>
      <c r="L1694" t="s">
        <v>120</v>
      </c>
      <c r="M1694" t="s">
        <v>4122</v>
      </c>
      <c r="N1694" t="s">
        <v>704</v>
      </c>
      <c r="O1694" t="s">
        <v>1631</v>
      </c>
      <c r="P1694" t="s">
        <v>3454</v>
      </c>
      <c r="Q1694">
        <v>100</v>
      </c>
      <c r="R1694">
        <v>500</v>
      </c>
      <c r="S1694">
        <v>500</v>
      </c>
      <c r="T1694">
        <v>0</v>
      </c>
      <c r="U1694">
        <v>500</v>
      </c>
      <c r="V1694">
        <v>500</v>
      </c>
      <c r="W1694">
        <v>0</v>
      </c>
      <c r="X1694">
        <v>0</v>
      </c>
      <c r="Y1694">
        <v>0</v>
      </c>
      <c r="Z1694">
        <v>0</v>
      </c>
      <c r="AA1694">
        <v>0</v>
      </c>
      <c r="AB1694">
        <v>0</v>
      </c>
      <c r="AC1694">
        <v>0</v>
      </c>
      <c r="AD1694">
        <v>0</v>
      </c>
      <c r="AE1694">
        <v>0</v>
      </c>
      <c r="AF1694">
        <v>0</v>
      </c>
      <c r="AG1694">
        <v>0</v>
      </c>
      <c r="AH1694">
        <v>0</v>
      </c>
      <c r="AI1694">
        <v>0</v>
      </c>
      <c r="AJ1694">
        <v>0</v>
      </c>
      <c r="AK1694">
        <v>0</v>
      </c>
      <c r="AL1694">
        <v>0</v>
      </c>
      <c r="AM1694">
        <v>0</v>
      </c>
      <c r="AN1694">
        <v>0</v>
      </c>
      <c r="AO1694">
        <v>500</v>
      </c>
      <c r="AP1694">
        <v>0</v>
      </c>
    </row>
    <row r="1695" spans="1:42" hidden="1">
      <c r="A1695" s="44" t="s">
        <v>4077</v>
      </c>
      <c r="B1695">
        <v>500</v>
      </c>
      <c r="C1695">
        <v>0</v>
      </c>
      <c r="D1695" s="1">
        <v>44501</v>
      </c>
      <c r="F1695" s="1">
        <v>44530</v>
      </c>
      <c r="G1695" s="1">
        <v>44516</v>
      </c>
      <c r="H1695" t="s">
        <v>27</v>
      </c>
      <c r="I1695" s="2" t="s">
        <v>119</v>
      </c>
      <c r="J1695" t="s">
        <v>79</v>
      </c>
      <c r="K1695" t="s">
        <v>106</v>
      </c>
      <c r="L1695" t="s">
        <v>120</v>
      </c>
      <c r="M1695" t="s">
        <v>4123</v>
      </c>
      <c r="N1695" t="s">
        <v>704</v>
      </c>
      <c r="O1695" t="s">
        <v>1631</v>
      </c>
      <c r="P1695" t="s">
        <v>3454</v>
      </c>
      <c r="Q1695">
        <v>100</v>
      </c>
      <c r="R1695">
        <v>500</v>
      </c>
      <c r="S1695">
        <v>500</v>
      </c>
      <c r="T1695">
        <v>0</v>
      </c>
      <c r="U1695">
        <v>500</v>
      </c>
      <c r="V1695">
        <v>500</v>
      </c>
      <c r="W1695">
        <v>0</v>
      </c>
      <c r="X1695">
        <v>0</v>
      </c>
      <c r="Y1695">
        <v>0</v>
      </c>
      <c r="Z1695">
        <v>0</v>
      </c>
      <c r="AA1695">
        <v>0</v>
      </c>
      <c r="AB1695">
        <v>0</v>
      </c>
      <c r="AC1695">
        <v>0</v>
      </c>
      <c r="AD1695">
        <v>0</v>
      </c>
      <c r="AE1695">
        <v>0</v>
      </c>
      <c r="AF1695">
        <v>0</v>
      </c>
      <c r="AG1695">
        <v>0</v>
      </c>
      <c r="AH1695">
        <v>0</v>
      </c>
      <c r="AI1695">
        <v>0</v>
      </c>
      <c r="AJ1695">
        <v>0</v>
      </c>
      <c r="AK1695">
        <v>0</v>
      </c>
      <c r="AL1695">
        <v>0</v>
      </c>
      <c r="AM1695">
        <v>0</v>
      </c>
      <c r="AN1695">
        <v>0</v>
      </c>
      <c r="AO1695">
        <v>500</v>
      </c>
      <c r="AP1695">
        <v>0</v>
      </c>
    </row>
    <row r="1696" spans="1:42" hidden="1">
      <c r="A1696" s="44" t="s">
        <v>4078</v>
      </c>
      <c r="B1696">
        <v>600</v>
      </c>
      <c r="C1696">
        <v>0</v>
      </c>
      <c r="D1696" s="1">
        <v>44501</v>
      </c>
      <c r="F1696" s="1">
        <v>44530</v>
      </c>
      <c r="G1696" s="1">
        <v>44516</v>
      </c>
      <c r="H1696" t="s">
        <v>27</v>
      </c>
      <c r="I1696" s="2" t="s">
        <v>119</v>
      </c>
      <c r="J1696" t="s">
        <v>79</v>
      </c>
      <c r="K1696" t="s">
        <v>106</v>
      </c>
      <c r="L1696" t="s">
        <v>120</v>
      </c>
      <c r="M1696" t="s">
        <v>4124</v>
      </c>
      <c r="N1696" t="s">
        <v>704</v>
      </c>
      <c r="O1696" t="s">
        <v>1631</v>
      </c>
      <c r="P1696" t="s">
        <v>3454</v>
      </c>
      <c r="Q1696">
        <v>100</v>
      </c>
      <c r="R1696">
        <v>600</v>
      </c>
      <c r="S1696">
        <v>600</v>
      </c>
      <c r="T1696">
        <v>0</v>
      </c>
      <c r="U1696">
        <v>600</v>
      </c>
      <c r="V1696">
        <v>600</v>
      </c>
      <c r="W1696">
        <v>0</v>
      </c>
      <c r="X1696">
        <v>0</v>
      </c>
      <c r="Y1696">
        <v>0</v>
      </c>
      <c r="Z1696">
        <v>0</v>
      </c>
      <c r="AA1696">
        <v>0</v>
      </c>
      <c r="AB1696">
        <v>0</v>
      </c>
      <c r="AC1696">
        <v>0</v>
      </c>
      <c r="AD1696">
        <v>0</v>
      </c>
      <c r="AE1696">
        <v>0</v>
      </c>
      <c r="AF1696">
        <v>0</v>
      </c>
      <c r="AG1696">
        <v>0</v>
      </c>
      <c r="AH1696">
        <v>0</v>
      </c>
      <c r="AI1696">
        <v>0</v>
      </c>
      <c r="AJ1696">
        <v>0</v>
      </c>
      <c r="AK1696">
        <v>0</v>
      </c>
      <c r="AL1696">
        <v>0</v>
      </c>
      <c r="AM1696">
        <v>0</v>
      </c>
      <c r="AN1696">
        <v>0</v>
      </c>
      <c r="AO1696">
        <v>600</v>
      </c>
      <c r="AP1696">
        <v>0</v>
      </c>
    </row>
    <row r="1697" spans="1:42" hidden="1">
      <c r="A1697" s="44" t="s">
        <v>4079</v>
      </c>
      <c r="B1697">
        <v>600</v>
      </c>
      <c r="C1697">
        <v>0</v>
      </c>
      <c r="D1697" s="1">
        <v>44501</v>
      </c>
      <c r="F1697" s="1">
        <v>44530</v>
      </c>
      <c r="G1697" s="1">
        <v>44516</v>
      </c>
      <c r="H1697" t="s">
        <v>27</v>
      </c>
      <c r="I1697" s="2" t="s">
        <v>119</v>
      </c>
      <c r="J1697" t="s">
        <v>79</v>
      </c>
      <c r="K1697" t="s">
        <v>106</v>
      </c>
      <c r="L1697" t="s">
        <v>120</v>
      </c>
      <c r="M1697" t="s">
        <v>4124</v>
      </c>
      <c r="N1697" t="s">
        <v>704</v>
      </c>
      <c r="O1697" t="s">
        <v>1631</v>
      </c>
      <c r="P1697" t="s">
        <v>3454</v>
      </c>
      <c r="Q1697">
        <v>100</v>
      </c>
      <c r="R1697">
        <v>600</v>
      </c>
      <c r="S1697">
        <v>600</v>
      </c>
      <c r="T1697">
        <v>0</v>
      </c>
      <c r="U1697">
        <v>600</v>
      </c>
      <c r="V1697">
        <v>600</v>
      </c>
      <c r="W1697">
        <v>0</v>
      </c>
      <c r="X1697">
        <v>0</v>
      </c>
      <c r="Y1697">
        <v>0</v>
      </c>
      <c r="Z1697">
        <v>0</v>
      </c>
      <c r="AA1697">
        <v>0</v>
      </c>
      <c r="AB1697">
        <v>0</v>
      </c>
      <c r="AC1697">
        <v>0</v>
      </c>
      <c r="AD1697">
        <v>0</v>
      </c>
      <c r="AE1697">
        <v>0</v>
      </c>
      <c r="AF1697">
        <v>0</v>
      </c>
      <c r="AG1697">
        <v>0</v>
      </c>
      <c r="AH1697">
        <v>0</v>
      </c>
      <c r="AI1697">
        <v>0</v>
      </c>
      <c r="AJ1697">
        <v>0</v>
      </c>
      <c r="AK1697">
        <v>0</v>
      </c>
      <c r="AL1697">
        <v>0</v>
      </c>
      <c r="AM1697">
        <v>0</v>
      </c>
      <c r="AN1697">
        <v>0</v>
      </c>
      <c r="AO1697">
        <v>600</v>
      </c>
      <c r="AP1697">
        <v>0</v>
      </c>
    </row>
    <row r="1698" spans="1:42" hidden="1">
      <c r="A1698" s="44" t="s">
        <v>4080</v>
      </c>
      <c r="B1698">
        <v>600</v>
      </c>
      <c r="C1698">
        <v>0</v>
      </c>
      <c r="D1698" s="1">
        <v>44501</v>
      </c>
      <c r="F1698" s="1">
        <v>44530</v>
      </c>
      <c r="G1698" s="1">
        <v>44516</v>
      </c>
      <c r="H1698" t="s">
        <v>27</v>
      </c>
      <c r="I1698" s="2" t="s">
        <v>119</v>
      </c>
      <c r="J1698" t="s">
        <v>79</v>
      </c>
      <c r="K1698" t="s">
        <v>106</v>
      </c>
      <c r="L1698" t="s">
        <v>120</v>
      </c>
      <c r="M1698" t="s">
        <v>4124</v>
      </c>
      <c r="N1698" t="s">
        <v>704</v>
      </c>
      <c r="O1698" t="s">
        <v>1631</v>
      </c>
      <c r="P1698" t="s">
        <v>3454</v>
      </c>
      <c r="Q1698">
        <v>100</v>
      </c>
      <c r="R1698">
        <v>600</v>
      </c>
      <c r="S1698">
        <v>600</v>
      </c>
      <c r="T1698">
        <v>0</v>
      </c>
      <c r="U1698">
        <v>600</v>
      </c>
      <c r="V1698">
        <v>600</v>
      </c>
      <c r="W1698">
        <v>0</v>
      </c>
      <c r="X1698">
        <v>0</v>
      </c>
      <c r="Y1698">
        <v>0</v>
      </c>
      <c r="Z1698">
        <v>0</v>
      </c>
      <c r="AA1698">
        <v>0</v>
      </c>
      <c r="AB1698">
        <v>0</v>
      </c>
      <c r="AC1698">
        <v>0</v>
      </c>
      <c r="AD1698">
        <v>0</v>
      </c>
      <c r="AE1698">
        <v>0</v>
      </c>
      <c r="AF1698">
        <v>0</v>
      </c>
      <c r="AG1698">
        <v>0</v>
      </c>
      <c r="AH1698">
        <v>0</v>
      </c>
      <c r="AI1698">
        <v>0</v>
      </c>
      <c r="AJ1698">
        <v>0</v>
      </c>
      <c r="AK1698">
        <v>0</v>
      </c>
      <c r="AL1698">
        <v>0</v>
      </c>
      <c r="AM1698">
        <v>0</v>
      </c>
      <c r="AN1698">
        <v>0</v>
      </c>
      <c r="AO1698">
        <v>600</v>
      </c>
      <c r="AP1698">
        <v>0</v>
      </c>
    </row>
    <row r="1699" spans="1:42" hidden="1">
      <c r="A1699" s="44" t="s">
        <v>4081</v>
      </c>
      <c r="B1699">
        <v>375</v>
      </c>
      <c r="C1699">
        <v>0</v>
      </c>
      <c r="D1699" s="1">
        <v>44501</v>
      </c>
      <c r="F1699" s="1">
        <v>44530</v>
      </c>
      <c r="G1699" s="1">
        <v>44516</v>
      </c>
      <c r="H1699" t="s">
        <v>27</v>
      </c>
      <c r="I1699" s="2" t="s">
        <v>119</v>
      </c>
      <c r="J1699" t="s">
        <v>79</v>
      </c>
      <c r="K1699" t="s">
        <v>106</v>
      </c>
      <c r="L1699" t="s">
        <v>120</v>
      </c>
      <c r="M1699" t="s">
        <v>4125</v>
      </c>
      <c r="N1699" t="s">
        <v>704</v>
      </c>
      <c r="O1699" t="s">
        <v>1631</v>
      </c>
      <c r="P1699" t="s">
        <v>3454</v>
      </c>
      <c r="Q1699">
        <v>100</v>
      </c>
      <c r="R1699">
        <v>375</v>
      </c>
      <c r="S1699">
        <v>375</v>
      </c>
      <c r="T1699">
        <v>0</v>
      </c>
      <c r="U1699">
        <v>375</v>
      </c>
      <c r="V1699">
        <v>375</v>
      </c>
      <c r="W1699">
        <v>0</v>
      </c>
      <c r="X1699">
        <v>0</v>
      </c>
      <c r="Y1699">
        <v>0</v>
      </c>
      <c r="Z1699">
        <v>0</v>
      </c>
      <c r="AA1699">
        <v>0</v>
      </c>
      <c r="AB1699">
        <v>0</v>
      </c>
      <c r="AC1699">
        <v>0</v>
      </c>
      <c r="AD1699">
        <v>0</v>
      </c>
      <c r="AE1699">
        <v>0</v>
      </c>
      <c r="AF1699">
        <v>0</v>
      </c>
      <c r="AG1699">
        <v>0</v>
      </c>
      <c r="AH1699">
        <v>0</v>
      </c>
      <c r="AI1699">
        <v>0</v>
      </c>
      <c r="AJ1699">
        <v>0</v>
      </c>
      <c r="AK1699">
        <v>0</v>
      </c>
      <c r="AL1699">
        <v>0</v>
      </c>
      <c r="AM1699">
        <v>0</v>
      </c>
      <c r="AN1699">
        <v>0</v>
      </c>
      <c r="AO1699">
        <v>375</v>
      </c>
      <c r="AP1699">
        <v>0</v>
      </c>
    </row>
    <row r="1700" spans="1:42" hidden="1">
      <c r="A1700" s="44" t="s">
        <v>4082</v>
      </c>
      <c r="B1700">
        <v>375</v>
      </c>
      <c r="C1700">
        <v>0</v>
      </c>
      <c r="D1700" s="1">
        <v>44501</v>
      </c>
      <c r="F1700" s="1">
        <v>44530</v>
      </c>
      <c r="G1700" s="1">
        <v>44516</v>
      </c>
      <c r="H1700" t="s">
        <v>27</v>
      </c>
      <c r="I1700" s="2" t="s">
        <v>119</v>
      </c>
      <c r="J1700" t="s">
        <v>79</v>
      </c>
      <c r="K1700" t="s">
        <v>106</v>
      </c>
      <c r="L1700" t="s">
        <v>120</v>
      </c>
      <c r="M1700" t="s">
        <v>4125</v>
      </c>
      <c r="N1700" t="s">
        <v>704</v>
      </c>
      <c r="O1700" t="s">
        <v>1631</v>
      </c>
      <c r="P1700" t="s">
        <v>3454</v>
      </c>
      <c r="Q1700">
        <v>100</v>
      </c>
      <c r="R1700">
        <v>375</v>
      </c>
      <c r="S1700">
        <v>375</v>
      </c>
      <c r="T1700">
        <v>0</v>
      </c>
      <c r="U1700">
        <v>375</v>
      </c>
      <c r="V1700">
        <v>375</v>
      </c>
      <c r="W1700">
        <v>0</v>
      </c>
      <c r="X1700">
        <v>0</v>
      </c>
      <c r="Y1700">
        <v>0</v>
      </c>
      <c r="Z1700">
        <v>0</v>
      </c>
      <c r="AA1700">
        <v>0</v>
      </c>
      <c r="AB1700">
        <v>0</v>
      </c>
      <c r="AC1700">
        <v>0</v>
      </c>
      <c r="AD1700">
        <v>0</v>
      </c>
      <c r="AE1700">
        <v>0</v>
      </c>
      <c r="AF1700">
        <v>0</v>
      </c>
      <c r="AG1700">
        <v>0</v>
      </c>
      <c r="AH1700">
        <v>0</v>
      </c>
      <c r="AI1700">
        <v>0</v>
      </c>
      <c r="AJ1700">
        <v>0</v>
      </c>
      <c r="AK1700">
        <v>0</v>
      </c>
      <c r="AL1700">
        <v>0</v>
      </c>
      <c r="AM1700">
        <v>0</v>
      </c>
      <c r="AN1700">
        <v>0</v>
      </c>
      <c r="AO1700">
        <v>375</v>
      </c>
      <c r="AP1700">
        <v>0</v>
      </c>
    </row>
    <row r="1701" spans="1:42" hidden="1">
      <c r="A1701" s="44" t="s">
        <v>4083</v>
      </c>
      <c r="B1701">
        <v>375</v>
      </c>
      <c r="C1701">
        <v>0</v>
      </c>
      <c r="D1701" s="1">
        <v>44501</v>
      </c>
      <c r="F1701" s="1">
        <v>44530</v>
      </c>
      <c r="G1701" s="1">
        <v>44516</v>
      </c>
      <c r="H1701" t="s">
        <v>27</v>
      </c>
      <c r="I1701" s="2" t="s">
        <v>119</v>
      </c>
      <c r="J1701" t="s">
        <v>79</v>
      </c>
      <c r="K1701" t="s">
        <v>106</v>
      </c>
      <c r="L1701" t="s">
        <v>120</v>
      </c>
      <c r="M1701" t="s">
        <v>4125</v>
      </c>
      <c r="N1701" t="s">
        <v>704</v>
      </c>
      <c r="O1701" t="s">
        <v>1631</v>
      </c>
      <c r="P1701" t="s">
        <v>3454</v>
      </c>
      <c r="Q1701">
        <v>100</v>
      </c>
      <c r="R1701">
        <v>375</v>
      </c>
      <c r="S1701">
        <v>375</v>
      </c>
      <c r="T1701">
        <v>0</v>
      </c>
      <c r="U1701">
        <v>375</v>
      </c>
      <c r="V1701">
        <v>375</v>
      </c>
      <c r="W1701">
        <v>0</v>
      </c>
      <c r="X1701">
        <v>0</v>
      </c>
      <c r="Y1701">
        <v>0</v>
      </c>
      <c r="Z1701">
        <v>0</v>
      </c>
      <c r="AA1701">
        <v>0</v>
      </c>
      <c r="AB1701">
        <v>0</v>
      </c>
      <c r="AC1701">
        <v>0</v>
      </c>
      <c r="AD1701">
        <v>0</v>
      </c>
      <c r="AE1701">
        <v>0</v>
      </c>
      <c r="AF1701">
        <v>0</v>
      </c>
      <c r="AG1701">
        <v>0</v>
      </c>
      <c r="AH1701">
        <v>0</v>
      </c>
      <c r="AI1701">
        <v>0</v>
      </c>
      <c r="AJ1701">
        <v>0</v>
      </c>
      <c r="AK1701">
        <v>0</v>
      </c>
      <c r="AL1701">
        <v>0</v>
      </c>
      <c r="AM1701">
        <v>0</v>
      </c>
      <c r="AN1701">
        <v>0</v>
      </c>
      <c r="AO1701">
        <v>375</v>
      </c>
      <c r="AP1701">
        <v>0</v>
      </c>
    </row>
    <row r="1702" spans="1:42" hidden="1">
      <c r="A1702" s="44" t="s">
        <v>4084</v>
      </c>
      <c r="B1702">
        <v>375</v>
      </c>
      <c r="C1702">
        <v>0</v>
      </c>
      <c r="D1702" s="1">
        <v>44501</v>
      </c>
      <c r="F1702" s="1">
        <v>44530</v>
      </c>
      <c r="G1702" s="1">
        <v>44530</v>
      </c>
      <c r="H1702" t="s">
        <v>27</v>
      </c>
      <c r="I1702" s="2" t="s">
        <v>119</v>
      </c>
      <c r="J1702" t="s">
        <v>79</v>
      </c>
      <c r="K1702" t="s">
        <v>106</v>
      </c>
      <c r="L1702" t="s">
        <v>120</v>
      </c>
      <c r="M1702" t="s">
        <v>4125</v>
      </c>
      <c r="N1702" t="s">
        <v>704</v>
      </c>
      <c r="O1702" t="s">
        <v>1631</v>
      </c>
      <c r="P1702" t="s">
        <v>3454</v>
      </c>
      <c r="Q1702">
        <v>100</v>
      </c>
      <c r="R1702">
        <v>375</v>
      </c>
      <c r="S1702">
        <v>375</v>
      </c>
      <c r="T1702">
        <v>0</v>
      </c>
      <c r="U1702">
        <v>375</v>
      </c>
      <c r="V1702">
        <v>375</v>
      </c>
      <c r="W1702">
        <v>0</v>
      </c>
      <c r="X1702">
        <v>0</v>
      </c>
      <c r="Y1702">
        <v>0</v>
      </c>
      <c r="Z1702">
        <v>0</v>
      </c>
      <c r="AA1702">
        <v>0</v>
      </c>
      <c r="AB1702">
        <v>0</v>
      </c>
      <c r="AC1702">
        <v>0</v>
      </c>
      <c r="AD1702">
        <v>0</v>
      </c>
      <c r="AE1702">
        <v>0</v>
      </c>
      <c r="AF1702">
        <v>0</v>
      </c>
      <c r="AG1702">
        <v>0</v>
      </c>
      <c r="AH1702">
        <v>0</v>
      </c>
      <c r="AI1702">
        <v>0</v>
      </c>
      <c r="AJ1702">
        <v>0</v>
      </c>
      <c r="AK1702">
        <v>0</v>
      </c>
      <c r="AL1702">
        <v>0</v>
      </c>
      <c r="AM1702">
        <v>0</v>
      </c>
      <c r="AN1702">
        <v>0</v>
      </c>
      <c r="AO1702">
        <v>375</v>
      </c>
      <c r="AP1702">
        <v>0</v>
      </c>
    </row>
    <row r="1703" spans="1:42" hidden="1">
      <c r="A1703" s="44" t="s">
        <v>4085</v>
      </c>
      <c r="B1703">
        <v>375</v>
      </c>
      <c r="C1703">
        <v>0</v>
      </c>
      <c r="D1703" s="1">
        <v>44501</v>
      </c>
      <c r="F1703" s="1">
        <v>44530</v>
      </c>
      <c r="G1703" s="1">
        <v>44516</v>
      </c>
      <c r="H1703" t="s">
        <v>27</v>
      </c>
      <c r="I1703" s="2" t="s">
        <v>119</v>
      </c>
      <c r="J1703" t="s">
        <v>79</v>
      </c>
      <c r="K1703" t="s">
        <v>106</v>
      </c>
      <c r="L1703" t="s">
        <v>120</v>
      </c>
      <c r="M1703" t="s">
        <v>4125</v>
      </c>
      <c r="N1703" t="s">
        <v>704</v>
      </c>
      <c r="O1703" t="s">
        <v>1631</v>
      </c>
      <c r="P1703" t="s">
        <v>3454</v>
      </c>
      <c r="Q1703">
        <v>100</v>
      </c>
      <c r="R1703">
        <v>375</v>
      </c>
      <c r="S1703">
        <v>375</v>
      </c>
      <c r="T1703">
        <v>0</v>
      </c>
      <c r="U1703">
        <v>375</v>
      </c>
      <c r="V1703">
        <v>375</v>
      </c>
      <c r="W1703">
        <v>0</v>
      </c>
      <c r="X1703">
        <v>0</v>
      </c>
      <c r="Y1703">
        <v>0</v>
      </c>
      <c r="Z1703">
        <v>0</v>
      </c>
      <c r="AA1703">
        <v>0</v>
      </c>
      <c r="AB1703">
        <v>0</v>
      </c>
      <c r="AC1703">
        <v>0</v>
      </c>
      <c r="AD1703">
        <v>0</v>
      </c>
      <c r="AE1703">
        <v>0</v>
      </c>
      <c r="AF1703">
        <v>0</v>
      </c>
      <c r="AG1703">
        <v>0</v>
      </c>
      <c r="AH1703">
        <v>0</v>
      </c>
      <c r="AI1703">
        <v>0</v>
      </c>
      <c r="AJ1703">
        <v>0</v>
      </c>
      <c r="AK1703">
        <v>0</v>
      </c>
      <c r="AL1703">
        <v>0</v>
      </c>
      <c r="AM1703">
        <v>0</v>
      </c>
      <c r="AN1703">
        <v>0</v>
      </c>
      <c r="AO1703">
        <v>375</v>
      </c>
      <c r="AP1703">
        <v>0</v>
      </c>
    </row>
    <row r="1704" spans="1:42" hidden="1">
      <c r="A1704" s="44" t="s">
        <v>4086</v>
      </c>
      <c r="B1704">
        <v>375</v>
      </c>
      <c r="C1704">
        <v>0</v>
      </c>
      <c r="D1704" s="1">
        <v>44501</v>
      </c>
      <c r="F1704" s="1">
        <v>44530</v>
      </c>
      <c r="G1704" s="1">
        <v>44516</v>
      </c>
      <c r="H1704" t="s">
        <v>27</v>
      </c>
      <c r="I1704" s="2" t="s">
        <v>119</v>
      </c>
      <c r="J1704" t="s">
        <v>79</v>
      </c>
      <c r="K1704" t="s">
        <v>106</v>
      </c>
      <c r="L1704" t="s">
        <v>120</v>
      </c>
      <c r="M1704" t="s">
        <v>4125</v>
      </c>
      <c r="N1704" t="s">
        <v>704</v>
      </c>
      <c r="O1704" t="s">
        <v>1631</v>
      </c>
      <c r="P1704" t="s">
        <v>3454</v>
      </c>
      <c r="Q1704">
        <v>100</v>
      </c>
      <c r="R1704">
        <v>375</v>
      </c>
      <c r="S1704">
        <v>375</v>
      </c>
      <c r="T1704">
        <v>0</v>
      </c>
      <c r="U1704">
        <v>375</v>
      </c>
      <c r="V1704">
        <v>375</v>
      </c>
      <c r="W1704">
        <v>0</v>
      </c>
      <c r="X1704">
        <v>0</v>
      </c>
      <c r="Y1704">
        <v>0</v>
      </c>
      <c r="Z1704">
        <v>0</v>
      </c>
      <c r="AA1704">
        <v>0</v>
      </c>
      <c r="AB1704">
        <v>0</v>
      </c>
      <c r="AC1704">
        <v>0</v>
      </c>
      <c r="AD1704">
        <v>0</v>
      </c>
      <c r="AE1704">
        <v>0</v>
      </c>
      <c r="AF1704">
        <v>0</v>
      </c>
      <c r="AG1704">
        <v>0</v>
      </c>
      <c r="AH1704">
        <v>0</v>
      </c>
      <c r="AI1704">
        <v>0</v>
      </c>
      <c r="AJ1704">
        <v>0</v>
      </c>
      <c r="AK1704">
        <v>0</v>
      </c>
      <c r="AL1704">
        <v>0</v>
      </c>
      <c r="AM1704">
        <v>0</v>
      </c>
      <c r="AN1704">
        <v>0</v>
      </c>
      <c r="AO1704">
        <v>375</v>
      </c>
      <c r="AP1704">
        <v>0</v>
      </c>
    </row>
    <row r="1705" spans="1:42" hidden="1">
      <c r="A1705" s="44" t="s">
        <v>4087</v>
      </c>
      <c r="B1705">
        <v>375</v>
      </c>
      <c r="C1705">
        <v>0</v>
      </c>
      <c r="D1705" s="1">
        <v>44501</v>
      </c>
      <c r="F1705" s="1">
        <v>44530</v>
      </c>
      <c r="G1705" s="1">
        <v>44516</v>
      </c>
      <c r="H1705" t="s">
        <v>27</v>
      </c>
      <c r="I1705" s="2" t="s">
        <v>119</v>
      </c>
      <c r="J1705" t="s">
        <v>79</v>
      </c>
      <c r="K1705" t="s">
        <v>106</v>
      </c>
      <c r="L1705" t="s">
        <v>120</v>
      </c>
      <c r="M1705" t="s">
        <v>4125</v>
      </c>
      <c r="N1705" t="s">
        <v>704</v>
      </c>
      <c r="O1705" t="s">
        <v>1631</v>
      </c>
      <c r="P1705" t="s">
        <v>3454</v>
      </c>
      <c r="Q1705">
        <v>100</v>
      </c>
      <c r="R1705">
        <v>375</v>
      </c>
      <c r="S1705">
        <v>375</v>
      </c>
      <c r="T1705">
        <v>0</v>
      </c>
      <c r="U1705">
        <v>375</v>
      </c>
      <c r="V1705">
        <v>375</v>
      </c>
      <c r="W1705">
        <v>0</v>
      </c>
      <c r="X1705">
        <v>0</v>
      </c>
      <c r="Y1705">
        <v>0</v>
      </c>
      <c r="Z1705">
        <v>0</v>
      </c>
      <c r="AA1705">
        <v>0</v>
      </c>
      <c r="AB1705">
        <v>0</v>
      </c>
      <c r="AC1705">
        <v>0</v>
      </c>
      <c r="AD1705">
        <v>0</v>
      </c>
      <c r="AE1705">
        <v>0</v>
      </c>
      <c r="AF1705">
        <v>0</v>
      </c>
      <c r="AG1705">
        <v>0</v>
      </c>
      <c r="AH1705">
        <v>0</v>
      </c>
      <c r="AI1705">
        <v>0</v>
      </c>
      <c r="AJ1705">
        <v>0</v>
      </c>
      <c r="AK1705">
        <v>0</v>
      </c>
      <c r="AL1705">
        <v>0</v>
      </c>
      <c r="AM1705">
        <v>0</v>
      </c>
      <c r="AN1705">
        <v>0</v>
      </c>
      <c r="AO1705">
        <v>375</v>
      </c>
      <c r="AP1705">
        <v>0</v>
      </c>
    </row>
    <row r="1706" spans="1:42" hidden="1">
      <c r="A1706" s="44" t="s">
        <v>4088</v>
      </c>
      <c r="B1706">
        <v>375</v>
      </c>
      <c r="C1706">
        <v>0</v>
      </c>
      <c r="D1706" s="1">
        <v>44501</v>
      </c>
      <c r="F1706" s="1">
        <v>44530</v>
      </c>
      <c r="G1706" s="1">
        <v>44516</v>
      </c>
      <c r="H1706" t="s">
        <v>27</v>
      </c>
      <c r="I1706" s="2" t="s">
        <v>119</v>
      </c>
      <c r="J1706" t="s">
        <v>79</v>
      </c>
      <c r="K1706" t="s">
        <v>106</v>
      </c>
      <c r="L1706" t="s">
        <v>120</v>
      </c>
      <c r="M1706" t="s">
        <v>4125</v>
      </c>
      <c r="N1706" t="s">
        <v>704</v>
      </c>
      <c r="O1706" t="s">
        <v>1631</v>
      </c>
      <c r="P1706" t="s">
        <v>3454</v>
      </c>
      <c r="Q1706">
        <v>100</v>
      </c>
      <c r="R1706">
        <v>375</v>
      </c>
      <c r="S1706">
        <v>375</v>
      </c>
      <c r="T1706">
        <v>0</v>
      </c>
      <c r="U1706">
        <v>375</v>
      </c>
      <c r="V1706">
        <v>375</v>
      </c>
      <c r="W1706">
        <v>0</v>
      </c>
      <c r="X1706">
        <v>0</v>
      </c>
      <c r="Y1706">
        <v>0</v>
      </c>
      <c r="Z1706">
        <v>0</v>
      </c>
      <c r="AA1706">
        <v>0</v>
      </c>
      <c r="AB1706">
        <v>0</v>
      </c>
      <c r="AC1706">
        <v>0</v>
      </c>
      <c r="AD1706">
        <v>0</v>
      </c>
      <c r="AE1706">
        <v>0</v>
      </c>
      <c r="AF1706">
        <v>0</v>
      </c>
      <c r="AG1706">
        <v>0</v>
      </c>
      <c r="AH1706">
        <v>0</v>
      </c>
      <c r="AI1706">
        <v>0</v>
      </c>
      <c r="AJ1706">
        <v>0</v>
      </c>
      <c r="AK1706">
        <v>0</v>
      </c>
      <c r="AL1706">
        <v>0</v>
      </c>
      <c r="AM1706">
        <v>0</v>
      </c>
      <c r="AN1706">
        <v>0</v>
      </c>
      <c r="AO1706">
        <v>375</v>
      </c>
      <c r="AP1706">
        <v>0</v>
      </c>
    </row>
    <row r="1707" spans="1:42" hidden="1">
      <c r="A1707" s="44" t="s">
        <v>4089</v>
      </c>
      <c r="B1707">
        <v>5200</v>
      </c>
      <c r="C1707">
        <v>0</v>
      </c>
      <c r="D1707" s="1">
        <v>44501</v>
      </c>
      <c r="F1707" s="1">
        <v>44530</v>
      </c>
      <c r="G1707" s="1">
        <v>44522</v>
      </c>
      <c r="H1707" t="s">
        <v>27</v>
      </c>
      <c r="I1707" s="2" t="s">
        <v>485</v>
      </c>
      <c r="J1707" t="s">
        <v>79</v>
      </c>
      <c r="K1707" t="s">
        <v>106</v>
      </c>
      <c r="L1707" t="s">
        <v>2045</v>
      </c>
      <c r="M1707" t="s">
        <v>4126</v>
      </c>
      <c r="N1707" t="s">
        <v>704</v>
      </c>
      <c r="O1707" t="s">
        <v>2046</v>
      </c>
      <c r="P1707" t="s">
        <v>3454</v>
      </c>
      <c r="Q1707">
        <v>100</v>
      </c>
      <c r="R1707">
        <v>5200</v>
      </c>
      <c r="S1707">
        <v>5200</v>
      </c>
      <c r="T1707">
        <v>0</v>
      </c>
      <c r="U1707">
        <v>5200</v>
      </c>
      <c r="V1707">
        <v>5200</v>
      </c>
      <c r="W1707">
        <v>0</v>
      </c>
      <c r="X1707">
        <v>0</v>
      </c>
      <c r="Y1707">
        <v>0</v>
      </c>
      <c r="Z1707">
        <v>0</v>
      </c>
      <c r="AA1707">
        <v>0</v>
      </c>
      <c r="AB1707">
        <v>0</v>
      </c>
      <c r="AC1707">
        <v>0</v>
      </c>
      <c r="AD1707">
        <v>0</v>
      </c>
      <c r="AE1707">
        <v>0</v>
      </c>
      <c r="AF1707">
        <v>0</v>
      </c>
      <c r="AG1707">
        <v>0</v>
      </c>
      <c r="AH1707">
        <v>0</v>
      </c>
      <c r="AI1707">
        <v>0</v>
      </c>
      <c r="AJ1707">
        <v>0</v>
      </c>
      <c r="AK1707">
        <v>0</v>
      </c>
      <c r="AL1707">
        <v>0</v>
      </c>
      <c r="AM1707">
        <v>0</v>
      </c>
      <c r="AN1707">
        <v>0</v>
      </c>
      <c r="AO1707">
        <v>5200</v>
      </c>
      <c r="AP1707">
        <v>0</v>
      </c>
    </row>
    <row r="1708" spans="1:42" hidden="1">
      <c r="A1708" s="44" t="s">
        <v>4090</v>
      </c>
      <c r="B1708">
        <v>899</v>
      </c>
      <c r="C1708">
        <v>0</v>
      </c>
      <c r="D1708" s="1">
        <v>44501</v>
      </c>
      <c r="F1708" s="1">
        <v>44530</v>
      </c>
      <c r="G1708" s="1">
        <v>44522</v>
      </c>
      <c r="H1708" t="s">
        <v>27</v>
      </c>
      <c r="I1708" s="2" t="s">
        <v>485</v>
      </c>
      <c r="J1708" t="s">
        <v>79</v>
      </c>
      <c r="K1708" t="s">
        <v>106</v>
      </c>
      <c r="L1708" t="s">
        <v>2045</v>
      </c>
      <c r="M1708" t="s">
        <v>4127</v>
      </c>
      <c r="N1708" t="s">
        <v>704</v>
      </c>
      <c r="O1708" t="s">
        <v>2046</v>
      </c>
      <c r="P1708" t="s">
        <v>3454</v>
      </c>
      <c r="Q1708">
        <v>100</v>
      </c>
      <c r="R1708">
        <v>899</v>
      </c>
      <c r="S1708">
        <v>899</v>
      </c>
      <c r="T1708">
        <v>0</v>
      </c>
      <c r="U1708">
        <v>899</v>
      </c>
      <c r="V1708">
        <v>899</v>
      </c>
      <c r="W1708">
        <v>0</v>
      </c>
      <c r="X1708">
        <v>0</v>
      </c>
      <c r="Y1708">
        <v>0</v>
      </c>
      <c r="Z1708">
        <v>0</v>
      </c>
      <c r="AA1708">
        <v>0</v>
      </c>
      <c r="AB1708">
        <v>0</v>
      </c>
      <c r="AC1708">
        <v>0</v>
      </c>
      <c r="AD1708">
        <v>0</v>
      </c>
      <c r="AE1708">
        <v>0</v>
      </c>
      <c r="AF1708">
        <v>0</v>
      </c>
      <c r="AG1708">
        <v>0</v>
      </c>
      <c r="AH1708">
        <v>0</v>
      </c>
      <c r="AI1708">
        <v>0</v>
      </c>
      <c r="AJ1708">
        <v>0</v>
      </c>
      <c r="AK1708">
        <v>0</v>
      </c>
      <c r="AL1708">
        <v>0</v>
      </c>
      <c r="AM1708">
        <v>0</v>
      </c>
      <c r="AN1708">
        <v>0</v>
      </c>
      <c r="AO1708">
        <v>899</v>
      </c>
      <c r="AP1708">
        <v>0</v>
      </c>
    </row>
    <row r="1709" spans="1:42" hidden="1">
      <c r="A1709" s="44" t="s">
        <v>4091</v>
      </c>
      <c r="B1709">
        <v>600</v>
      </c>
      <c r="C1709">
        <v>0</v>
      </c>
      <c r="D1709" s="1">
        <v>44501</v>
      </c>
      <c r="F1709" s="1">
        <v>44530</v>
      </c>
      <c r="G1709" s="1">
        <v>44522</v>
      </c>
      <c r="H1709" t="s">
        <v>27</v>
      </c>
      <c r="I1709" s="2" t="s">
        <v>485</v>
      </c>
      <c r="J1709" t="s">
        <v>79</v>
      </c>
      <c r="K1709" t="s">
        <v>106</v>
      </c>
      <c r="L1709" t="s">
        <v>2045</v>
      </c>
      <c r="M1709" t="s">
        <v>4128</v>
      </c>
      <c r="N1709" t="s">
        <v>704</v>
      </c>
      <c r="O1709" t="s">
        <v>2046</v>
      </c>
      <c r="P1709" t="s">
        <v>3454</v>
      </c>
      <c r="Q1709">
        <v>100</v>
      </c>
      <c r="R1709">
        <v>600</v>
      </c>
      <c r="S1709">
        <v>600</v>
      </c>
      <c r="T1709">
        <v>0</v>
      </c>
      <c r="U1709">
        <v>600</v>
      </c>
      <c r="V1709">
        <v>600</v>
      </c>
      <c r="W1709">
        <v>0</v>
      </c>
      <c r="X1709">
        <v>0</v>
      </c>
      <c r="Y1709">
        <v>0</v>
      </c>
      <c r="Z1709">
        <v>0</v>
      </c>
      <c r="AA1709">
        <v>0</v>
      </c>
      <c r="AB1709">
        <v>0</v>
      </c>
      <c r="AC1709">
        <v>0</v>
      </c>
      <c r="AD1709">
        <v>0</v>
      </c>
      <c r="AE1709">
        <v>0</v>
      </c>
      <c r="AF1709">
        <v>0</v>
      </c>
      <c r="AG1709">
        <v>0</v>
      </c>
      <c r="AH1709">
        <v>0</v>
      </c>
      <c r="AI1709">
        <v>0</v>
      </c>
      <c r="AJ1709">
        <v>0</v>
      </c>
      <c r="AK1709">
        <v>0</v>
      </c>
      <c r="AL1709">
        <v>0</v>
      </c>
      <c r="AM1709">
        <v>0</v>
      </c>
      <c r="AN1709">
        <v>0</v>
      </c>
      <c r="AO1709">
        <v>600</v>
      </c>
      <c r="AP1709">
        <v>0</v>
      </c>
    </row>
    <row r="1710" spans="1:42" hidden="1">
      <c r="A1710" s="44" t="s">
        <v>4092</v>
      </c>
      <c r="B1710">
        <v>1148.8499999999999</v>
      </c>
      <c r="C1710">
        <v>0</v>
      </c>
      <c r="D1710" s="1">
        <v>44531</v>
      </c>
      <c r="F1710" s="1">
        <v>44561</v>
      </c>
      <c r="G1710" s="1">
        <v>44483</v>
      </c>
      <c r="H1710" t="s">
        <v>27</v>
      </c>
      <c r="I1710" s="2" t="s">
        <v>525</v>
      </c>
      <c r="J1710" t="s">
        <v>79</v>
      </c>
      <c r="K1710" t="s">
        <v>106</v>
      </c>
      <c r="L1710" t="s">
        <v>943</v>
      </c>
      <c r="M1710" t="s">
        <v>4129</v>
      </c>
      <c r="N1710" t="s">
        <v>27</v>
      </c>
      <c r="O1710" t="s">
        <v>2206</v>
      </c>
      <c r="P1710" t="s">
        <v>3454</v>
      </c>
      <c r="Q1710">
        <v>100</v>
      </c>
      <c r="R1710">
        <v>1148.8499999999999</v>
      </c>
      <c r="S1710">
        <v>1148.8499999999999</v>
      </c>
      <c r="T1710">
        <v>0</v>
      </c>
      <c r="U1710">
        <v>1148.8499999999999</v>
      </c>
      <c r="V1710">
        <v>1148.8499999999999</v>
      </c>
      <c r="W1710">
        <v>0</v>
      </c>
      <c r="X1710">
        <v>0</v>
      </c>
      <c r="Y1710">
        <v>0</v>
      </c>
      <c r="Z1710">
        <v>0</v>
      </c>
      <c r="AA1710">
        <v>0</v>
      </c>
      <c r="AB1710">
        <v>0</v>
      </c>
      <c r="AC1710">
        <v>0</v>
      </c>
      <c r="AD1710">
        <v>0</v>
      </c>
      <c r="AE1710">
        <v>0</v>
      </c>
      <c r="AF1710">
        <v>0</v>
      </c>
      <c r="AG1710">
        <v>0</v>
      </c>
      <c r="AH1710">
        <v>0</v>
      </c>
      <c r="AI1710">
        <v>0</v>
      </c>
      <c r="AJ1710">
        <v>0</v>
      </c>
      <c r="AK1710">
        <v>0</v>
      </c>
      <c r="AL1710">
        <v>0</v>
      </c>
      <c r="AM1710">
        <v>0</v>
      </c>
      <c r="AN1710">
        <v>0</v>
      </c>
      <c r="AO1710">
        <v>1148.8499999999999</v>
      </c>
      <c r="AP1710">
        <v>0</v>
      </c>
    </row>
    <row r="1711" spans="1:42" hidden="1">
      <c r="A1711" s="44" t="s">
        <v>4093</v>
      </c>
      <c r="B1711">
        <v>2656</v>
      </c>
      <c r="C1711">
        <v>0</v>
      </c>
      <c r="D1711" s="1">
        <v>44531</v>
      </c>
      <c r="F1711" s="1">
        <v>44561</v>
      </c>
      <c r="G1711" s="1">
        <v>44536</v>
      </c>
      <c r="H1711" t="s">
        <v>27</v>
      </c>
      <c r="I1711" s="2" t="s">
        <v>525</v>
      </c>
      <c r="J1711" t="s">
        <v>79</v>
      </c>
      <c r="K1711" t="s">
        <v>106</v>
      </c>
      <c r="L1711" t="s">
        <v>943</v>
      </c>
      <c r="M1711" t="s">
        <v>3847</v>
      </c>
      <c r="N1711" t="s">
        <v>704</v>
      </c>
      <c r="O1711" t="s">
        <v>2206</v>
      </c>
      <c r="P1711" t="s">
        <v>3454</v>
      </c>
      <c r="Q1711">
        <v>100</v>
      </c>
      <c r="R1711">
        <v>2656</v>
      </c>
      <c r="S1711">
        <v>2656</v>
      </c>
      <c r="T1711">
        <v>0</v>
      </c>
      <c r="U1711">
        <v>2656</v>
      </c>
      <c r="V1711">
        <v>2656</v>
      </c>
      <c r="W1711">
        <v>0</v>
      </c>
      <c r="X1711">
        <v>0</v>
      </c>
      <c r="Y1711">
        <v>0</v>
      </c>
      <c r="Z1711">
        <v>0</v>
      </c>
      <c r="AA1711">
        <v>0</v>
      </c>
      <c r="AB1711">
        <v>0</v>
      </c>
      <c r="AC1711">
        <v>0</v>
      </c>
      <c r="AD1711">
        <v>0</v>
      </c>
      <c r="AE1711">
        <v>0</v>
      </c>
      <c r="AF1711">
        <v>0</v>
      </c>
      <c r="AG1711">
        <v>0</v>
      </c>
      <c r="AH1711">
        <v>0</v>
      </c>
      <c r="AI1711">
        <v>0</v>
      </c>
      <c r="AJ1711">
        <v>0</v>
      </c>
      <c r="AK1711">
        <v>0</v>
      </c>
      <c r="AL1711">
        <v>0</v>
      </c>
      <c r="AM1711">
        <v>0</v>
      </c>
      <c r="AN1711">
        <v>0</v>
      </c>
      <c r="AO1711">
        <v>2656</v>
      </c>
      <c r="AP1711">
        <v>0</v>
      </c>
    </row>
    <row r="1712" spans="1:42" hidden="1">
      <c r="A1712" s="44" t="s">
        <v>4094</v>
      </c>
      <c r="B1712">
        <v>2988</v>
      </c>
      <c r="C1712">
        <v>0</v>
      </c>
      <c r="D1712" s="1">
        <v>44531</v>
      </c>
      <c r="F1712" s="1">
        <v>44561</v>
      </c>
      <c r="G1712" s="1">
        <v>44536</v>
      </c>
      <c r="H1712" t="s">
        <v>27</v>
      </c>
      <c r="I1712" s="2" t="s">
        <v>525</v>
      </c>
      <c r="J1712" t="s">
        <v>79</v>
      </c>
      <c r="K1712" t="s">
        <v>106</v>
      </c>
      <c r="L1712" t="s">
        <v>943</v>
      </c>
      <c r="M1712" t="s">
        <v>4130</v>
      </c>
      <c r="N1712" t="s">
        <v>704</v>
      </c>
      <c r="O1712" t="s">
        <v>2206</v>
      </c>
      <c r="P1712" t="s">
        <v>3454</v>
      </c>
      <c r="Q1712">
        <v>100</v>
      </c>
      <c r="R1712">
        <v>2988</v>
      </c>
      <c r="S1712">
        <v>2988</v>
      </c>
      <c r="T1712">
        <v>0</v>
      </c>
      <c r="U1712">
        <v>2988</v>
      </c>
      <c r="V1712">
        <v>2988</v>
      </c>
      <c r="W1712">
        <v>0</v>
      </c>
      <c r="X1712">
        <v>0</v>
      </c>
      <c r="Y1712">
        <v>0</v>
      </c>
      <c r="Z1712">
        <v>0</v>
      </c>
      <c r="AA1712">
        <v>0</v>
      </c>
      <c r="AB1712">
        <v>0</v>
      </c>
      <c r="AC1712">
        <v>0</v>
      </c>
      <c r="AD1712">
        <v>0</v>
      </c>
      <c r="AE1712">
        <v>0</v>
      </c>
      <c r="AF1712">
        <v>0</v>
      </c>
      <c r="AG1712">
        <v>0</v>
      </c>
      <c r="AH1712">
        <v>0</v>
      </c>
      <c r="AI1712">
        <v>0</v>
      </c>
      <c r="AJ1712">
        <v>0</v>
      </c>
      <c r="AK1712">
        <v>0</v>
      </c>
      <c r="AL1712">
        <v>0</v>
      </c>
      <c r="AM1712">
        <v>0</v>
      </c>
      <c r="AN1712">
        <v>0</v>
      </c>
      <c r="AO1712">
        <v>2988</v>
      </c>
      <c r="AP1712">
        <v>0</v>
      </c>
    </row>
    <row r="1713" spans="1:42" hidden="1">
      <c r="A1713" s="44" t="s">
        <v>4095</v>
      </c>
      <c r="B1713">
        <v>2905</v>
      </c>
      <c r="C1713">
        <v>0</v>
      </c>
      <c r="D1713" s="1">
        <v>44531</v>
      </c>
      <c r="F1713" s="1">
        <v>44561</v>
      </c>
      <c r="G1713" s="1">
        <v>44536</v>
      </c>
      <c r="H1713" t="s">
        <v>27</v>
      </c>
      <c r="I1713" s="2" t="s">
        <v>525</v>
      </c>
      <c r="J1713" t="s">
        <v>79</v>
      </c>
      <c r="K1713" t="s">
        <v>106</v>
      </c>
      <c r="L1713" t="s">
        <v>943</v>
      </c>
      <c r="M1713" t="s">
        <v>2107</v>
      </c>
      <c r="N1713" t="s">
        <v>704</v>
      </c>
      <c r="O1713" t="s">
        <v>2206</v>
      </c>
      <c r="P1713" t="s">
        <v>3454</v>
      </c>
      <c r="Q1713">
        <v>100</v>
      </c>
      <c r="R1713">
        <v>2905</v>
      </c>
      <c r="S1713">
        <v>2905</v>
      </c>
      <c r="T1713">
        <v>0</v>
      </c>
      <c r="U1713">
        <v>2905</v>
      </c>
      <c r="V1713">
        <v>2905</v>
      </c>
      <c r="W1713">
        <v>0</v>
      </c>
      <c r="X1713">
        <v>0</v>
      </c>
      <c r="Y1713">
        <v>0</v>
      </c>
      <c r="Z1713">
        <v>0</v>
      </c>
      <c r="AA1713">
        <v>0</v>
      </c>
      <c r="AB1713">
        <v>0</v>
      </c>
      <c r="AC1713">
        <v>0</v>
      </c>
      <c r="AD1713">
        <v>0</v>
      </c>
      <c r="AE1713">
        <v>0</v>
      </c>
      <c r="AF1713">
        <v>0</v>
      </c>
      <c r="AG1713">
        <v>0</v>
      </c>
      <c r="AH1713">
        <v>0</v>
      </c>
      <c r="AI1713">
        <v>0</v>
      </c>
      <c r="AJ1713">
        <v>0</v>
      </c>
      <c r="AK1713">
        <v>0</v>
      </c>
      <c r="AL1713">
        <v>0</v>
      </c>
      <c r="AM1713">
        <v>0</v>
      </c>
      <c r="AN1713">
        <v>0</v>
      </c>
      <c r="AO1713">
        <v>2905</v>
      </c>
      <c r="AP1713">
        <v>0</v>
      </c>
    </row>
    <row r="1714" spans="1:42" hidden="1">
      <c r="A1714" s="44" t="s">
        <v>4096</v>
      </c>
      <c r="B1714">
        <v>555.75</v>
      </c>
      <c r="C1714">
        <v>0</v>
      </c>
      <c r="D1714" s="1">
        <v>44531</v>
      </c>
      <c r="F1714" s="1">
        <v>44561</v>
      </c>
      <c r="G1714" s="1">
        <v>44536</v>
      </c>
      <c r="H1714" t="s">
        <v>27</v>
      </c>
      <c r="I1714" s="2" t="s">
        <v>525</v>
      </c>
      <c r="J1714" t="s">
        <v>79</v>
      </c>
      <c r="K1714" t="s">
        <v>106</v>
      </c>
      <c r="L1714" t="s">
        <v>943</v>
      </c>
      <c r="M1714" t="s">
        <v>4131</v>
      </c>
      <c r="N1714" t="s">
        <v>704</v>
      </c>
      <c r="O1714" t="s">
        <v>2206</v>
      </c>
      <c r="P1714" t="s">
        <v>3454</v>
      </c>
      <c r="Q1714">
        <v>100</v>
      </c>
      <c r="R1714">
        <v>555.75</v>
      </c>
      <c r="S1714">
        <v>555.75</v>
      </c>
      <c r="T1714">
        <v>0</v>
      </c>
      <c r="U1714">
        <v>555.75</v>
      </c>
      <c r="V1714">
        <v>555.75</v>
      </c>
      <c r="W1714">
        <v>0</v>
      </c>
      <c r="X1714">
        <v>0</v>
      </c>
      <c r="Y1714">
        <v>0</v>
      </c>
      <c r="Z1714">
        <v>0</v>
      </c>
      <c r="AA1714">
        <v>0</v>
      </c>
      <c r="AB1714">
        <v>0</v>
      </c>
      <c r="AC1714">
        <v>0</v>
      </c>
      <c r="AD1714">
        <v>0</v>
      </c>
      <c r="AE1714">
        <v>0</v>
      </c>
      <c r="AF1714">
        <v>0</v>
      </c>
      <c r="AG1714">
        <v>0</v>
      </c>
      <c r="AH1714">
        <v>0</v>
      </c>
      <c r="AI1714">
        <v>0</v>
      </c>
      <c r="AJ1714">
        <v>0</v>
      </c>
      <c r="AK1714">
        <v>0</v>
      </c>
      <c r="AL1714">
        <v>0</v>
      </c>
      <c r="AM1714">
        <v>0</v>
      </c>
      <c r="AN1714">
        <v>0</v>
      </c>
      <c r="AO1714">
        <v>555.75</v>
      </c>
      <c r="AP1714">
        <v>0</v>
      </c>
    </row>
    <row r="1715" spans="1:42" hidden="1">
      <c r="A1715" s="44" t="s">
        <v>4097</v>
      </c>
      <c r="B1715">
        <v>1139.8499999999999</v>
      </c>
      <c r="C1715">
        <v>0</v>
      </c>
      <c r="D1715" s="1">
        <v>44545</v>
      </c>
      <c r="F1715" s="1">
        <v>44561</v>
      </c>
      <c r="G1715" s="1">
        <v>44545</v>
      </c>
      <c r="H1715" t="s">
        <v>27</v>
      </c>
      <c r="I1715" s="2" t="s">
        <v>653</v>
      </c>
      <c r="J1715" t="s">
        <v>79</v>
      </c>
      <c r="K1715" t="s">
        <v>106</v>
      </c>
      <c r="L1715" t="s">
        <v>2064</v>
      </c>
      <c r="M1715" t="s">
        <v>4018</v>
      </c>
      <c r="N1715" t="s">
        <v>704</v>
      </c>
      <c r="O1715" t="s">
        <v>2065</v>
      </c>
      <c r="P1715" t="s">
        <v>3454</v>
      </c>
      <c r="Q1715">
        <v>100</v>
      </c>
      <c r="R1715">
        <v>1139.8499999999999</v>
      </c>
      <c r="S1715">
        <v>1139.8499999999999</v>
      </c>
      <c r="T1715">
        <v>0</v>
      </c>
      <c r="U1715">
        <v>1139.8499999999999</v>
      </c>
      <c r="V1715">
        <v>1139.8499999999999</v>
      </c>
      <c r="W1715">
        <v>0</v>
      </c>
      <c r="X1715">
        <v>0</v>
      </c>
      <c r="Y1715">
        <v>0</v>
      </c>
      <c r="Z1715">
        <v>0</v>
      </c>
      <c r="AA1715">
        <v>0</v>
      </c>
      <c r="AB1715">
        <v>0</v>
      </c>
      <c r="AC1715">
        <v>0</v>
      </c>
      <c r="AD1715">
        <v>0</v>
      </c>
      <c r="AE1715">
        <v>0</v>
      </c>
      <c r="AF1715">
        <v>0</v>
      </c>
      <c r="AG1715">
        <v>0</v>
      </c>
      <c r="AH1715">
        <v>0</v>
      </c>
      <c r="AI1715">
        <v>0</v>
      </c>
      <c r="AJ1715">
        <v>0</v>
      </c>
      <c r="AK1715">
        <v>0</v>
      </c>
      <c r="AL1715">
        <v>0</v>
      </c>
      <c r="AM1715">
        <v>0</v>
      </c>
      <c r="AN1715">
        <v>0</v>
      </c>
      <c r="AO1715">
        <v>1139.8499999999999</v>
      </c>
      <c r="AP1715">
        <v>0</v>
      </c>
    </row>
    <row r="1716" spans="1:42" hidden="1">
      <c r="A1716" s="44" t="s">
        <v>4098</v>
      </c>
      <c r="B1716">
        <v>1136.5899999999999</v>
      </c>
      <c r="C1716">
        <v>0</v>
      </c>
      <c r="D1716" s="1">
        <v>44561</v>
      </c>
      <c r="F1716" s="1">
        <v>44561</v>
      </c>
      <c r="G1716" s="1">
        <v>44529</v>
      </c>
      <c r="H1716" t="s">
        <v>27</v>
      </c>
      <c r="I1716" s="2" t="s">
        <v>525</v>
      </c>
      <c r="J1716" t="s">
        <v>79</v>
      </c>
      <c r="K1716" t="s">
        <v>106</v>
      </c>
      <c r="L1716" t="s">
        <v>943</v>
      </c>
      <c r="M1716" t="s">
        <v>4132</v>
      </c>
      <c r="N1716" t="s">
        <v>704</v>
      </c>
      <c r="O1716" t="s">
        <v>2206</v>
      </c>
      <c r="P1716" t="s">
        <v>3454</v>
      </c>
      <c r="Q1716">
        <v>100</v>
      </c>
      <c r="R1716">
        <v>1136.5899999999999</v>
      </c>
      <c r="S1716">
        <v>1136.5899999999999</v>
      </c>
      <c r="T1716">
        <v>0</v>
      </c>
      <c r="U1716">
        <v>1136.5899999999999</v>
      </c>
      <c r="V1716">
        <v>1136.5899999999999</v>
      </c>
      <c r="W1716">
        <v>0</v>
      </c>
      <c r="X1716">
        <v>0</v>
      </c>
      <c r="Y1716">
        <v>0</v>
      </c>
      <c r="Z1716">
        <v>0</v>
      </c>
      <c r="AA1716">
        <v>0</v>
      </c>
      <c r="AB1716">
        <v>0</v>
      </c>
      <c r="AC1716">
        <v>0</v>
      </c>
      <c r="AD1716">
        <v>0</v>
      </c>
      <c r="AE1716">
        <v>0</v>
      </c>
      <c r="AF1716">
        <v>0</v>
      </c>
      <c r="AG1716">
        <v>0</v>
      </c>
      <c r="AH1716">
        <v>0</v>
      </c>
      <c r="AI1716">
        <v>0</v>
      </c>
      <c r="AJ1716">
        <v>0</v>
      </c>
      <c r="AK1716">
        <v>0</v>
      </c>
      <c r="AL1716">
        <v>0</v>
      </c>
      <c r="AM1716">
        <v>0</v>
      </c>
      <c r="AN1716">
        <v>0</v>
      </c>
      <c r="AO1716">
        <v>1136.5899999999999</v>
      </c>
      <c r="AP1716">
        <v>0</v>
      </c>
    </row>
    <row r="1717" spans="1:42" hidden="1">
      <c r="A1717" s="44" t="s">
        <v>4099</v>
      </c>
      <c r="B1717">
        <v>1000</v>
      </c>
      <c r="C1717">
        <v>0</v>
      </c>
      <c r="D1717" s="1">
        <v>44550</v>
      </c>
      <c r="F1717" s="1">
        <v>44561</v>
      </c>
      <c r="G1717" s="1">
        <v>44550</v>
      </c>
      <c r="H1717" t="s">
        <v>27</v>
      </c>
      <c r="I1717" s="2" t="s">
        <v>525</v>
      </c>
      <c r="J1717" t="s">
        <v>79</v>
      </c>
      <c r="K1717" t="s">
        <v>106</v>
      </c>
      <c r="L1717" t="s">
        <v>943</v>
      </c>
      <c r="M1717" t="s">
        <v>4133</v>
      </c>
      <c r="N1717" t="s">
        <v>704</v>
      </c>
      <c r="O1717" t="s">
        <v>2206</v>
      </c>
      <c r="P1717" t="s">
        <v>3454</v>
      </c>
      <c r="Q1717">
        <v>100</v>
      </c>
      <c r="R1717">
        <v>1000</v>
      </c>
      <c r="S1717">
        <v>1000</v>
      </c>
      <c r="T1717">
        <v>0</v>
      </c>
      <c r="U1717">
        <v>1000</v>
      </c>
      <c r="V1717">
        <v>1000</v>
      </c>
      <c r="W1717">
        <v>0</v>
      </c>
      <c r="X1717">
        <v>0</v>
      </c>
      <c r="Y1717">
        <v>0</v>
      </c>
      <c r="Z1717">
        <v>0</v>
      </c>
      <c r="AA1717">
        <v>0</v>
      </c>
      <c r="AB1717">
        <v>0</v>
      </c>
      <c r="AC1717">
        <v>0</v>
      </c>
      <c r="AD1717">
        <v>0</v>
      </c>
      <c r="AE1717">
        <v>0</v>
      </c>
      <c r="AF1717">
        <v>0</v>
      </c>
      <c r="AG1717">
        <v>0</v>
      </c>
      <c r="AH1717">
        <v>0</v>
      </c>
      <c r="AI1717">
        <v>0</v>
      </c>
      <c r="AJ1717">
        <v>0</v>
      </c>
      <c r="AK1717">
        <v>0</v>
      </c>
      <c r="AL1717">
        <v>0</v>
      </c>
      <c r="AM1717">
        <v>0</v>
      </c>
      <c r="AN1717">
        <v>0</v>
      </c>
      <c r="AO1717">
        <v>1000</v>
      </c>
      <c r="AP1717">
        <v>0</v>
      </c>
    </row>
    <row r="1718" spans="1:42" hidden="1">
      <c r="A1718" s="44" t="s">
        <v>4100</v>
      </c>
      <c r="B1718">
        <v>600</v>
      </c>
      <c r="C1718">
        <v>0</v>
      </c>
      <c r="D1718" s="1">
        <v>44550</v>
      </c>
      <c r="F1718" s="1">
        <v>44561</v>
      </c>
      <c r="G1718" s="1">
        <v>44561</v>
      </c>
      <c r="H1718" t="s">
        <v>27</v>
      </c>
      <c r="I1718" s="2" t="s">
        <v>525</v>
      </c>
      <c r="J1718" t="s">
        <v>79</v>
      </c>
      <c r="K1718" t="s">
        <v>106</v>
      </c>
      <c r="L1718" t="s">
        <v>943</v>
      </c>
      <c r="M1718" t="s">
        <v>4134</v>
      </c>
      <c r="N1718" t="s">
        <v>704</v>
      </c>
      <c r="O1718" t="s">
        <v>2206</v>
      </c>
      <c r="P1718" t="s">
        <v>3454</v>
      </c>
      <c r="Q1718">
        <v>100</v>
      </c>
      <c r="R1718">
        <v>600</v>
      </c>
      <c r="S1718">
        <v>600</v>
      </c>
      <c r="T1718">
        <v>0</v>
      </c>
      <c r="U1718">
        <v>600</v>
      </c>
      <c r="V1718">
        <v>600</v>
      </c>
      <c r="W1718">
        <v>0</v>
      </c>
      <c r="X1718">
        <v>0</v>
      </c>
      <c r="Y1718">
        <v>0</v>
      </c>
      <c r="Z1718">
        <v>0</v>
      </c>
      <c r="AA1718">
        <v>0</v>
      </c>
      <c r="AB1718">
        <v>0</v>
      </c>
      <c r="AC1718">
        <v>0</v>
      </c>
      <c r="AD1718">
        <v>0</v>
      </c>
      <c r="AE1718">
        <v>0</v>
      </c>
      <c r="AF1718">
        <v>0</v>
      </c>
      <c r="AG1718">
        <v>0</v>
      </c>
      <c r="AH1718">
        <v>0</v>
      </c>
      <c r="AI1718">
        <v>0</v>
      </c>
      <c r="AJ1718">
        <v>0</v>
      </c>
      <c r="AK1718">
        <v>0</v>
      </c>
      <c r="AL1718">
        <v>0</v>
      </c>
      <c r="AM1718">
        <v>0</v>
      </c>
      <c r="AN1718">
        <v>0</v>
      </c>
      <c r="AO1718">
        <v>600</v>
      </c>
      <c r="AP1718">
        <v>0</v>
      </c>
    </row>
    <row r="1719" spans="1:42" hidden="1">
      <c r="A1719" s="44" t="s">
        <v>4101</v>
      </c>
      <c r="B1719">
        <v>800</v>
      </c>
      <c r="C1719">
        <v>0</v>
      </c>
      <c r="D1719" s="1">
        <v>44550</v>
      </c>
      <c r="F1719" s="1">
        <v>44561</v>
      </c>
      <c r="G1719" s="1">
        <v>44550</v>
      </c>
      <c r="H1719" t="s">
        <v>27</v>
      </c>
      <c r="I1719" s="2" t="s">
        <v>525</v>
      </c>
      <c r="J1719" t="s">
        <v>79</v>
      </c>
      <c r="K1719" t="s">
        <v>106</v>
      </c>
      <c r="L1719" t="s">
        <v>943</v>
      </c>
      <c r="M1719" t="s">
        <v>3500</v>
      </c>
      <c r="N1719" t="s">
        <v>704</v>
      </c>
      <c r="O1719" t="s">
        <v>2206</v>
      </c>
      <c r="P1719" t="s">
        <v>3454</v>
      </c>
      <c r="Q1719">
        <v>100</v>
      </c>
      <c r="R1719">
        <v>800</v>
      </c>
      <c r="S1719">
        <v>800</v>
      </c>
      <c r="T1719">
        <v>0</v>
      </c>
      <c r="U1719">
        <v>800</v>
      </c>
      <c r="V1719">
        <v>800</v>
      </c>
      <c r="W1719">
        <v>0</v>
      </c>
      <c r="X1719">
        <v>0</v>
      </c>
      <c r="Y1719">
        <v>0</v>
      </c>
      <c r="Z1719">
        <v>0</v>
      </c>
      <c r="AA1719">
        <v>0</v>
      </c>
      <c r="AB1719">
        <v>0</v>
      </c>
      <c r="AC1719">
        <v>0</v>
      </c>
      <c r="AD1719">
        <v>0</v>
      </c>
      <c r="AE1719">
        <v>0</v>
      </c>
      <c r="AF1719">
        <v>0</v>
      </c>
      <c r="AG1719">
        <v>0</v>
      </c>
      <c r="AH1719">
        <v>0</v>
      </c>
      <c r="AI1719">
        <v>0</v>
      </c>
      <c r="AJ1719">
        <v>0</v>
      </c>
      <c r="AK1719">
        <v>0</v>
      </c>
      <c r="AL1719">
        <v>0</v>
      </c>
      <c r="AM1719">
        <v>0</v>
      </c>
      <c r="AN1719">
        <v>0</v>
      </c>
      <c r="AO1719">
        <v>800</v>
      </c>
      <c r="AP1719">
        <v>0</v>
      </c>
    </row>
    <row r="1720" spans="1:42" hidden="1">
      <c r="A1720" s="44" t="s">
        <v>4102</v>
      </c>
      <c r="B1720">
        <v>500</v>
      </c>
      <c r="C1720">
        <v>0</v>
      </c>
      <c r="D1720" s="1">
        <v>44550</v>
      </c>
      <c r="F1720" s="1">
        <v>44561</v>
      </c>
      <c r="G1720" s="1">
        <v>44550</v>
      </c>
      <c r="H1720" t="s">
        <v>27</v>
      </c>
      <c r="I1720" s="2" t="s">
        <v>525</v>
      </c>
      <c r="J1720" t="s">
        <v>79</v>
      </c>
      <c r="K1720" t="s">
        <v>106</v>
      </c>
      <c r="L1720" t="s">
        <v>943</v>
      </c>
      <c r="M1720" t="s">
        <v>4135</v>
      </c>
      <c r="N1720" t="s">
        <v>704</v>
      </c>
      <c r="O1720" t="s">
        <v>2206</v>
      </c>
      <c r="P1720" t="s">
        <v>3454</v>
      </c>
      <c r="Q1720">
        <v>100</v>
      </c>
      <c r="R1720">
        <v>500</v>
      </c>
      <c r="S1720">
        <v>500</v>
      </c>
      <c r="T1720">
        <v>0</v>
      </c>
      <c r="U1720">
        <v>500</v>
      </c>
      <c r="V1720">
        <v>500</v>
      </c>
      <c r="W1720">
        <v>0</v>
      </c>
      <c r="X1720">
        <v>0</v>
      </c>
      <c r="Y1720">
        <v>0</v>
      </c>
      <c r="Z1720">
        <v>0</v>
      </c>
      <c r="AA1720">
        <v>0</v>
      </c>
      <c r="AB1720">
        <v>0</v>
      </c>
      <c r="AC1720">
        <v>0</v>
      </c>
      <c r="AD1720">
        <v>0</v>
      </c>
      <c r="AE1720">
        <v>0</v>
      </c>
      <c r="AF1720">
        <v>0</v>
      </c>
      <c r="AG1720">
        <v>0</v>
      </c>
      <c r="AH1720">
        <v>0</v>
      </c>
      <c r="AI1720">
        <v>0</v>
      </c>
      <c r="AJ1720">
        <v>0</v>
      </c>
      <c r="AK1720">
        <v>0</v>
      </c>
      <c r="AL1720">
        <v>0</v>
      </c>
      <c r="AM1720">
        <v>0</v>
      </c>
      <c r="AN1720">
        <v>0</v>
      </c>
      <c r="AO1720">
        <v>500</v>
      </c>
      <c r="AP1720">
        <v>0</v>
      </c>
    </row>
    <row r="1721" spans="1:42" hidden="1">
      <c r="A1721" s="44" t="s">
        <v>4103</v>
      </c>
      <c r="B1721">
        <v>520</v>
      </c>
      <c r="C1721">
        <v>0</v>
      </c>
      <c r="D1721" s="1">
        <v>44550</v>
      </c>
      <c r="F1721" s="1">
        <v>44561</v>
      </c>
      <c r="G1721" s="1">
        <v>44550</v>
      </c>
      <c r="H1721" t="s">
        <v>27</v>
      </c>
      <c r="I1721" s="2" t="s">
        <v>525</v>
      </c>
      <c r="J1721" t="s">
        <v>79</v>
      </c>
      <c r="K1721" t="s">
        <v>106</v>
      </c>
      <c r="L1721" t="s">
        <v>943</v>
      </c>
      <c r="M1721" t="s">
        <v>4125</v>
      </c>
      <c r="N1721" t="s">
        <v>704</v>
      </c>
      <c r="O1721" t="s">
        <v>2206</v>
      </c>
      <c r="P1721" t="s">
        <v>3454</v>
      </c>
      <c r="Q1721">
        <v>100</v>
      </c>
      <c r="R1721">
        <v>520</v>
      </c>
      <c r="S1721">
        <v>520</v>
      </c>
      <c r="T1721">
        <v>0</v>
      </c>
      <c r="U1721">
        <v>520</v>
      </c>
      <c r="V1721">
        <v>520</v>
      </c>
      <c r="W1721">
        <v>0</v>
      </c>
      <c r="X1721">
        <v>0</v>
      </c>
      <c r="Y1721">
        <v>0</v>
      </c>
      <c r="Z1721">
        <v>0</v>
      </c>
      <c r="AA1721">
        <v>0</v>
      </c>
      <c r="AB1721">
        <v>0</v>
      </c>
      <c r="AC1721">
        <v>0</v>
      </c>
      <c r="AD1721">
        <v>0</v>
      </c>
      <c r="AE1721">
        <v>0</v>
      </c>
      <c r="AF1721">
        <v>0</v>
      </c>
      <c r="AG1721">
        <v>0</v>
      </c>
      <c r="AH1721">
        <v>0</v>
      </c>
      <c r="AI1721">
        <v>0</v>
      </c>
      <c r="AJ1721">
        <v>0</v>
      </c>
      <c r="AK1721">
        <v>0</v>
      </c>
      <c r="AL1721">
        <v>0</v>
      </c>
      <c r="AM1721">
        <v>0</v>
      </c>
      <c r="AN1721">
        <v>0</v>
      </c>
      <c r="AO1721">
        <v>520</v>
      </c>
      <c r="AP1721">
        <v>0</v>
      </c>
    </row>
    <row r="1722" spans="1:42" hidden="1">
      <c r="A1722" s="44" t="s">
        <v>4104</v>
      </c>
      <c r="B1722">
        <v>520</v>
      </c>
      <c r="C1722">
        <v>0</v>
      </c>
      <c r="D1722" s="1">
        <v>44550</v>
      </c>
      <c r="F1722" s="1">
        <v>44561</v>
      </c>
      <c r="G1722" s="1">
        <v>44550</v>
      </c>
      <c r="H1722" t="s">
        <v>27</v>
      </c>
      <c r="I1722" s="2" t="s">
        <v>525</v>
      </c>
      <c r="J1722" t="s">
        <v>79</v>
      </c>
      <c r="K1722" t="s">
        <v>106</v>
      </c>
      <c r="L1722" t="s">
        <v>943</v>
      </c>
      <c r="M1722" t="s">
        <v>4125</v>
      </c>
      <c r="N1722" t="s">
        <v>704</v>
      </c>
      <c r="O1722" t="s">
        <v>2206</v>
      </c>
      <c r="P1722" t="s">
        <v>3454</v>
      </c>
      <c r="Q1722">
        <v>100</v>
      </c>
      <c r="R1722">
        <v>520</v>
      </c>
      <c r="S1722">
        <v>520</v>
      </c>
      <c r="T1722">
        <v>0</v>
      </c>
      <c r="U1722">
        <v>520</v>
      </c>
      <c r="V1722">
        <v>520</v>
      </c>
      <c r="W1722">
        <v>0</v>
      </c>
      <c r="X1722">
        <v>0</v>
      </c>
      <c r="Y1722">
        <v>0</v>
      </c>
      <c r="Z1722">
        <v>0</v>
      </c>
      <c r="AA1722">
        <v>0</v>
      </c>
      <c r="AB1722">
        <v>0</v>
      </c>
      <c r="AC1722">
        <v>0</v>
      </c>
      <c r="AD1722">
        <v>0</v>
      </c>
      <c r="AE1722">
        <v>0</v>
      </c>
      <c r="AF1722">
        <v>0</v>
      </c>
      <c r="AG1722">
        <v>0</v>
      </c>
      <c r="AH1722">
        <v>0</v>
      </c>
      <c r="AI1722">
        <v>0</v>
      </c>
      <c r="AJ1722">
        <v>0</v>
      </c>
      <c r="AK1722">
        <v>0</v>
      </c>
      <c r="AL1722">
        <v>0</v>
      </c>
      <c r="AM1722">
        <v>0</v>
      </c>
      <c r="AN1722">
        <v>0</v>
      </c>
      <c r="AO1722">
        <v>520</v>
      </c>
      <c r="AP1722">
        <v>0</v>
      </c>
    </row>
    <row r="1723" spans="1:42" hidden="1">
      <c r="A1723" s="44" t="s">
        <v>4105</v>
      </c>
      <c r="B1723">
        <v>520</v>
      </c>
      <c r="C1723">
        <v>0</v>
      </c>
      <c r="D1723" s="1">
        <v>44550</v>
      </c>
      <c r="F1723" s="1">
        <v>44561</v>
      </c>
      <c r="G1723" s="1">
        <v>44550</v>
      </c>
      <c r="H1723" t="s">
        <v>27</v>
      </c>
      <c r="I1723" s="2" t="s">
        <v>525</v>
      </c>
      <c r="J1723" t="s">
        <v>79</v>
      </c>
      <c r="K1723" t="s">
        <v>106</v>
      </c>
      <c r="L1723" t="s">
        <v>943</v>
      </c>
      <c r="M1723" t="s">
        <v>4125</v>
      </c>
      <c r="N1723" t="s">
        <v>704</v>
      </c>
      <c r="O1723" t="s">
        <v>2206</v>
      </c>
      <c r="P1723" t="s">
        <v>3454</v>
      </c>
      <c r="Q1723">
        <v>100</v>
      </c>
      <c r="R1723">
        <v>520</v>
      </c>
      <c r="S1723">
        <v>520</v>
      </c>
      <c r="T1723">
        <v>0</v>
      </c>
      <c r="U1723">
        <v>520</v>
      </c>
      <c r="V1723">
        <v>520</v>
      </c>
      <c r="W1723">
        <v>0</v>
      </c>
      <c r="X1723">
        <v>0</v>
      </c>
      <c r="Y1723">
        <v>0</v>
      </c>
      <c r="Z1723">
        <v>0</v>
      </c>
      <c r="AA1723">
        <v>0</v>
      </c>
      <c r="AB1723">
        <v>0</v>
      </c>
      <c r="AC1723">
        <v>0</v>
      </c>
      <c r="AD1723">
        <v>0</v>
      </c>
      <c r="AE1723">
        <v>0</v>
      </c>
      <c r="AF1723">
        <v>0</v>
      </c>
      <c r="AG1723">
        <v>0</v>
      </c>
      <c r="AH1723">
        <v>0</v>
      </c>
      <c r="AI1723">
        <v>0</v>
      </c>
      <c r="AJ1723">
        <v>0</v>
      </c>
      <c r="AK1723">
        <v>0</v>
      </c>
      <c r="AL1723">
        <v>0</v>
      </c>
      <c r="AM1723">
        <v>0</v>
      </c>
      <c r="AN1723">
        <v>0</v>
      </c>
      <c r="AO1723">
        <v>520</v>
      </c>
      <c r="AP1723">
        <v>0</v>
      </c>
    </row>
    <row r="1724" spans="1:42" hidden="1">
      <c r="A1724" s="44" t="s">
        <v>4106</v>
      </c>
      <c r="B1724">
        <v>520</v>
      </c>
      <c r="C1724">
        <v>0</v>
      </c>
      <c r="D1724" s="1">
        <v>44550</v>
      </c>
      <c r="F1724" s="1">
        <v>44561</v>
      </c>
      <c r="G1724" s="1">
        <v>44550</v>
      </c>
      <c r="H1724" t="s">
        <v>27</v>
      </c>
      <c r="I1724" s="2" t="s">
        <v>525</v>
      </c>
      <c r="J1724" t="s">
        <v>79</v>
      </c>
      <c r="K1724" t="s">
        <v>106</v>
      </c>
      <c r="L1724" t="s">
        <v>943</v>
      </c>
      <c r="M1724" t="s">
        <v>4125</v>
      </c>
      <c r="N1724" t="s">
        <v>704</v>
      </c>
      <c r="O1724" t="s">
        <v>2206</v>
      </c>
      <c r="P1724" t="s">
        <v>3454</v>
      </c>
      <c r="Q1724">
        <v>100</v>
      </c>
      <c r="R1724">
        <v>520</v>
      </c>
      <c r="S1724">
        <v>520</v>
      </c>
      <c r="T1724">
        <v>0</v>
      </c>
      <c r="U1724">
        <v>520</v>
      </c>
      <c r="V1724">
        <v>520</v>
      </c>
      <c r="W1724">
        <v>0</v>
      </c>
      <c r="X1724">
        <v>0</v>
      </c>
      <c r="Y1724">
        <v>0</v>
      </c>
      <c r="Z1724">
        <v>0</v>
      </c>
      <c r="AA1724">
        <v>0</v>
      </c>
      <c r="AB1724">
        <v>0</v>
      </c>
      <c r="AC1724">
        <v>0</v>
      </c>
      <c r="AD1724">
        <v>0</v>
      </c>
      <c r="AE1724">
        <v>0</v>
      </c>
      <c r="AF1724">
        <v>0</v>
      </c>
      <c r="AG1724">
        <v>0</v>
      </c>
      <c r="AH1724">
        <v>0</v>
      </c>
      <c r="AI1724">
        <v>0</v>
      </c>
      <c r="AJ1724">
        <v>0</v>
      </c>
      <c r="AK1724">
        <v>0</v>
      </c>
      <c r="AL1724">
        <v>0</v>
      </c>
      <c r="AM1724">
        <v>0</v>
      </c>
      <c r="AN1724">
        <v>0</v>
      </c>
      <c r="AO1724">
        <v>520</v>
      </c>
      <c r="AP1724">
        <v>0</v>
      </c>
    </row>
    <row r="1725" spans="1:42" hidden="1">
      <c r="A1725" s="44" t="s">
        <v>4107</v>
      </c>
      <c r="B1725">
        <v>520</v>
      </c>
      <c r="C1725">
        <v>0</v>
      </c>
      <c r="D1725" s="1">
        <v>44550</v>
      </c>
      <c r="F1725" s="1">
        <v>44561</v>
      </c>
      <c r="G1725" s="1">
        <v>44550</v>
      </c>
      <c r="H1725" t="s">
        <v>27</v>
      </c>
      <c r="I1725" s="2" t="s">
        <v>525</v>
      </c>
      <c r="J1725" t="s">
        <v>79</v>
      </c>
      <c r="K1725" t="s">
        <v>106</v>
      </c>
      <c r="L1725" t="s">
        <v>943</v>
      </c>
      <c r="M1725" t="s">
        <v>4125</v>
      </c>
      <c r="N1725" t="s">
        <v>704</v>
      </c>
      <c r="O1725" t="s">
        <v>2206</v>
      </c>
      <c r="P1725" t="s">
        <v>3454</v>
      </c>
      <c r="Q1725">
        <v>100</v>
      </c>
      <c r="R1725">
        <v>520</v>
      </c>
      <c r="S1725">
        <v>520</v>
      </c>
      <c r="T1725">
        <v>0</v>
      </c>
      <c r="U1725">
        <v>520</v>
      </c>
      <c r="V1725">
        <v>520</v>
      </c>
      <c r="W1725">
        <v>0</v>
      </c>
      <c r="X1725">
        <v>0</v>
      </c>
      <c r="Y1725">
        <v>0</v>
      </c>
      <c r="Z1725">
        <v>0</v>
      </c>
      <c r="AA1725">
        <v>0</v>
      </c>
      <c r="AB1725">
        <v>0</v>
      </c>
      <c r="AC1725">
        <v>0</v>
      </c>
      <c r="AD1725">
        <v>0</v>
      </c>
      <c r="AE1725">
        <v>0</v>
      </c>
      <c r="AF1725">
        <v>0</v>
      </c>
      <c r="AG1725">
        <v>0</v>
      </c>
      <c r="AH1725">
        <v>0</v>
      </c>
      <c r="AI1725">
        <v>0</v>
      </c>
      <c r="AJ1725">
        <v>0</v>
      </c>
      <c r="AK1725">
        <v>0</v>
      </c>
      <c r="AL1725">
        <v>0</v>
      </c>
      <c r="AM1725">
        <v>0</v>
      </c>
      <c r="AN1725">
        <v>0</v>
      </c>
      <c r="AO1725">
        <v>520</v>
      </c>
      <c r="AP1725">
        <v>0</v>
      </c>
    </row>
    <row r="1726" spans="1:42" hidden="1">
      <c r="A1726" s="44" t="s">
        <v>4108</v>
      </c>
      <c r="B1726">
        <v>333.33</v>
      </c>
      <c r="C1726">
        <v>0</v>
      </c>
      <c r="D1726" s="1">
        <v>44550</v>
      </c>
      <c r="F1726" s="1">
        <v>44561</v>
      </c>
      <c r="G1726" s="1">
        <v>44550</v>
      </c>
      <c r="H1726" t="s">
        <v>27</v>
      </c>
      <c r="I1726" s="2" t="s">
        <v>525</v>
      </c>
      <c r="J1726" t="s">
        <v>79</v>
      </c>
      <c r="K1726" t="s">
        <v>106</v>
      </c>
      <c r="L1726" t="s">
        <v>943</v>
      </c>
      <c r="M1726" t="s">
        <v>4136</v>
      </c>
      <c r="N1726" t="s">
        <v>704</v>
      </c>
      <c r="O1726" t="s">
        <v>2206</v>
      </c>
      <c r="P1726" t="s">
        <v>3454</v>
      </c>
      <c r="Q1726">
        <v>100</v>
      </c>
      <c r="R1726">
        <v>333.33</v>
      </c>
      <c r="S1726">
        <v>333.33</v>
      </c>
      <c r="T1726">
        <v>0</v>
      </c>
      <c r="U1726">
        <v>333.33</v>
      </c>
      <c r="V1726">
        <v>333.33</v>
      </c>
      <c r="W1726">
        <v>0</v>
      </c>
      <c r="X1726">
        <v>0</v>
      </c>
      <c r="Y1726">
        <v>0</v>
      </c>
      <c r="Z1726">
        <v>0</v>
      </c>
      <c r="AA1726">
        <v>0</v>
      </c>
      <c r="AB1726">
        <v>0</v>
      </c>
      <c r="AC1726">
        <v>0</v>
      </c>
      <c r="AD1726">
        <v>0</v>
      </c>
      <c r="AE1726">
        <v>0</v>
      </c>
      <c r="AF1726">
        <v>0</v>
      </c>
      <c r="AG1726">
        <v>0</v>
      </c>
      <c r="AH1726">
        <v>0</v>
      </c>
      <c r="AI1726">
        <v>0</v>
      </c>
      <c r="AJ1726">
        <v>0</v>
      </c>
      <c r="AK1726">
        <v>0</v>
      </c>
      <c r="AL1726">
        <v>0</v>
      </c>
      <c r="AM1726">
        <v>0</v>
      </c>
      <c r="AN1726">
        <v>0</v>
      </c>
      <c r="AO1726">
        <v>333.33</v>
      </c>
      <c r="AP1726">
        <v>0</v>
      </c>
    </row>
    <row r="1727" spans="1:42" hidden="1">
      <c r="A1727" s="44" t="s">
        <v>4109</v>
      </c>
      <c r="B1727">
        <v>333.33</v>
      </c>
      <c r="C1727">
        <v>0</v>
      </c>
      <c r="D1727" s="1">
        <v>44550</v>
      </c>
      <c r="F1727" s="1">
        <v>44561</v>
      </c>
      <c r="G1727" s="1">
        <v>44550</v>
      </c>
      <c r="H1727" t="s">
        <v>27</v>
      </c>
      <c r="I1727" s="2" t="s">
        <v>525</v>
      </c>
      <c r="J1727" t="s">
        <v>79</v>
      </c>
      <c r="K1727" t="s">
        <v>106</v>
      </c>
      <c r="L1727" t="s">
        <v>943</v>
      </c>
      <c r="M1727" t="s">
        <v>4136</v>
      </c>
      <c r="N1727" t="s">
        <v>704</v>
      </c>
      <c r="O1727" t="s">
        <v>2206</v>
      </c>
      <c r="P1727" t="s">
        <v>3454</v>
      </c>
      <c r="Q1727">
        <v>100</v>
      </c>
      <c r="R1727">
        <v>333.33</v>
      </c>
      <c r="S1727">
        <v>333.33</v>
      </c>
      <c r="T1727">
        <v>0</v>
      </c>
      <c r="U1727">
        <v>333.33</v>
      </c>
      <c r="V1727">
        <v>333.33</v>
      </c>
      <c r="W1727">
        <v>0</v>
      </c>
      <c r="X1727">
        <v>0</v>
      </c>
      <c r="Y1727">
        <v>0</v>
      </c>
      <c r="Z1727">
        <v>0</v>
      </c>
      <c r="AA1727">
        <v>0</v>
      </c>
      <c r="AB1727">
        <v>0</v>
      </c>
      <c r="AC1727">
        <v>0</v>
      </c>
      <c r="AD1727">
        <v>0</v>
      </c>
      <c r="AE1727">
        <v>0</v>
      </c>
      <c r="AF1727">
        <v>0</v>
      </c>
      <c r="AG1727">
        <v>0</v>
      </c>
      <c r="AH1727">
        <v>0</v>
      </c>
      <c r="AI1727">
        <v>0</v>
      </c>
      <c r="AJ1727">
        <v>0</v>
      </c>
      <c r="AK1727">
        <v>0</v>
      </c>
      <c r="AL1727">
        <v>0</v>
      </c>
      <c r="AM1727">
        <v>0</v>
      </c>
      <c r="AN1727">
        <v>0</v>
      </c>
      <c r="AO1727">
        <v>333.33</v>
      </c>
      <c r="AP1727">
        <v>0</v>
      </c>
    </row>
    <row r="1728" spans="1:42" hidden="1">
      <c r="A1728" s="44" t="s">
        <v>4110</v>
      </c>
      <c r="B1728">
        <v>333.34</v>
      </c>
      <c r="C1728">
        <v>0</v>
      </c>
      <c r="D1728" s="1">
        <v>44550</v>
      </c>
      <c r="F1728" s="1">
        <v>44561</v>
      </c>
      <c r="G1728" s="1">
        <v>44550</v>
      </c>
      <c r="H1728" t="s">
        <v>27</v>
      </c>
      <c r="I1728" s="2" t="s">
        <v>525</v>
      </c>
      <c r="J1728" t="s">
        <v>79</v>
      </c>
      <c r="K1728" t="s">
        <v>106</v>
      </c>
      <c r="L1728" t="s">
        <v>943</v>
      </c>
      <c r="M1728" t="s">
        <v>4136</v>
      </c>
      <c r="N1728" t="s">
        <v>704</v>
      </c>
      <c r="O1728" t="s">
        <v>2206</v>
      </c>
      <c r="P1728" t="s">
        <v>3454</v>
      </c>
      <c r="Q1728">
        <v>100</v>
      </c>
      <c r="R1728">
        <v>333.34</v>
      </c>
      <c r="S1728">
        <v>333.34</v>
      </c>
      <c r="T1728">
        <v>0</v>
      </c>
      <c r="U1728">
        <v>333.34</v>
      </c>
      <c r="V1728">
        <v>333.34</v>
      </c>
      <c r="W1728">
        <v>0</v>
      </c>
      <c r="X1728">
        <v>0</v>
      </c>
      <c r="Y1728">
        <v>0</v>
      </c>
      <c r="Z1728">
        <v>0</v>
      </c>
      <c r="AA1728">
        <v>0</v>
      </c>
      <c r="AB1728">
        <v>0</v>
      </c>
      <c r="AC1728">
        <v>0</v>
      </c>
      <c r="AD1728">
        <v>0</v>
      </c>
      <c r="AE1728">
        <v>0</v>
      </c>
      <c r="AF1728">
        <v>0</v>
      </c>
      <c r="AG1728">
        <v>0</v>
      </c>
      <c r="AH1728">
        <v>0</v>
      </c>
      <c r="AI1728">
        <v>0</v>
      </c>
      <c r="AJ1728">
        <v>0</v>
      </c>
      <c r="AK1728">
        <v>0</v>
      </c>
      <c r="AL1728">
        <v>0</v>
      </c>
      <c r="AM1728">
        <v>0</v>
      </c>
      <c r="AN1728">
        <v>0</v>
      </c>
      <c r="AO1728">
        <v>333.34</v>
      </c>
      <c r="AP1728">
        <v>0</v>
      </c>
    </row>
    <row r="1729" spans="1:42" hidden="1">
      <c r="A1729" s="49" t="s">
        <v>4111</v>
      </c>
      <c r="B1729">
        <v>1800</v>
      </c>
      <c r="C1729">
        <v>1800</v>
      </c>
      <c r="D1729" s="1">
        <v>40939</v>
      </c>
      <c r="F1729" s="1">
        <v>41425</v>
      </c>
      <c r="G1729" s="1">
        <v>40939</v>
      </c>
      <c r="H1729" t="s">
        <v>27</v>
      </c>
      <c r="I1729" t="s">
        <v>1165</v>
      </c>
      <c r="J1729" t="s">
        <v>27</v>
      </c>
      <c r="K1729" t="s">
        <v>27</v>
      </c>
      <c r="L1729" t="s">
        <v>156</v>
      </c>
      <c r="M1729" t="s">
        <v>4137</v>
      </c>
      <c r="N1729" t="s">
        <v>27</v>
      </c>
      <c r="O1729" t="s">
        <v>2571</v>
      </c>
      <c r="P1729" t="s">
        <v>4138</v>
      </c>
      <c r="Q1729">
        <v>100</v>
      </c>
      <c r="R1729">
        <v>1920</v>
      </c>
      <c r="S1729">
        <v>1920</v>
      </c>
      <c r="T1729">
        <v>0</v>
      </c>
      <c r="U1729">
        <v>1920</v>
      </c>
      <c r="V1729">
        <v>1920</v>
      </c>
      <c r="W1729">
        <v>0</v>
      </c>
      <c r="X1729">
        <v>0</v>
      </c>
      <c r="Y1729">
        <v>0</v>
      </c>
      <c r="Z1729">
        <v>0</v>
      </c>
      <c r="AA1729">
        <v>0</v>
      </c>
      <c r="AB1729">
        <v>0</v>
      </c>
      <c r="AC1729">
        <v>0</v>
      </c>
      <c r="AD1729">
        <v>0</v>
      </c>
      <c r="AE1729">
        <v>0</v>
      </c>
      <c r="AF1729">
        <v>0</v>
      </c>
      <c r="AG1729">
        <v>0</v>
      </c>
      <c r="AH1729">
        <v>0</v>
      </c>
      <c r="AI1729">
        <v>0</v>
      </c>
      <c r="AJ1729">
        <v>0</v>
      </c>
      <c r="AK1729">
        <v>0</v>
      </c>
      <c r="AL1729">
        <v>0</v>
      </c>
      <c r="AM1729">
        <v>0</v>
      </c>
      <c r="AN1729">
        <v>0</v>
      </c>
      <c r="AO1729">
        <v>120</v>
      </c>
      <c r="AP1729">
        <v>0</v>
      </c>
    </row>
    <row r="1730" spans="1:42" hidden="1">
      <c r="A1730" s="49" t="s">
        <v>4112</v>
      </c>
      <c r="B1730">
        <v>6290</v>
      </c>
      <c r="C1730">
        <v>4717.4399999999996</v>
      </c>
      <c r="D1730" s="1">
        <v>40939</v>
      </c>
      <c r="F1730" s="1">
        <v>41973</v>
      </c>
      <c r="G1730" s="1">
        <v>40939</v>
      </c>
      <c r="H1730" t="s">
        <v>27</v>
      </c>
      <c r="I1730" t="s">
        <v>1165</v>
      </c>
      <c r="J1730" t="s">
        <v>27</v>
      </c>
      <c r="K1730" t="s">
        <v>27</v>
      </c>
      <c r="L1730" t="s">
        <v>156</v>
      </c>
      <c r="M1730" t="s">
        <v>4139</v>
      </c>
      <c r="N1730" t="s">
        <v>27</v>
      </c>
      <c r="O1730" t="s">
        <v>2571</v>
      </c>
      <c r="P1730" t="s">
        <v>4138</v>
      </c>
      <c r="Q1730">
        <v>50</v>
      </c>
      <c r="R1730">
        <v>6290</v>
      </c>
      <c r="S1730">
        <v>6290</v>
      </c>
      <c r="T1730">
        <v>0</v>
      </c>
      <c r="U1730">
        <v>6290</v>
      </c>
      <c r="V1730">
        <v>6290</v>
      </c>
      <c r="W1730">
        <v>0</v>
      </c>
      <c r="X1730">
        <v>0</v>
      </c>
      <c r="Y1730">
        <v>0</v>
      </c>
      <c r="Z1730">
        <v>0</v>
      </c>
      <c r="AA1730">
        <v>0</v>
      </c>
      <c r="AB1730">
        <v>0</v>
      </c>
      <c r="AC1730">
        <v>0</v>
      </c>
      <c r="AD1730">
        <v>0</v>
      </c>
      <c r="AE1730">
        <v>0</v>
      </c>
      <c r="AF1730">
        <v>0</v>
      </c>
      <c r="AG1730">
        <v>0</v>
      </c>
      <c r="AH1730">
        <v>0</v>
      </c>
      <c r="AI1730">
        <v>0</v>
      </c>
      <c r="AJ1730">
        <v>0</v>
      </c>
      <c r="AK1730">
        <v>0</v>
      </c>
      <c r="AL1730">
        <v>0</v>
      </c>
      <c r="AM1730">
        <v>0</v>
      </c>
      <c r="AN1730">
        <v>0</v>
      </c>
      <c r="AO1730">
        <v>1572.56</v>
      </c>
      <c r="AP1730">
        <v>0</v>
      </c>
    </row>
    <row r="1731" spans="1:42" hidden="1">
      <c r="A1731" s="49" t="s">
        <v>4113</v>
      </c>
      <c r="B1731">
        <v>11150</v>
      </c>
      <c r="C1731">
        <v>8362.44</v>
      </c>
      <c r="D1731" s="1">
        <v>40939</v>
      </c>
      <c r="F1731" s="1">
        <v>41973</v>
      </c>
      <c r="G1731" s="1">
        <v>40939</v>
      </c>
      <c r="H1731" t="s">
        <v>27</v>
      </c>
      <c r="I1731" t="s">
        <v>1165</v>
      </c>
      <c r="J1731" t="s">
        <v>27</v>
      </c>
      <c r="K1731" t="s">
        <v>27</v>
      </c>
      <c r="L1731" t="s">
        <v>156</v>
      </c>
      <c r="M1731" t="s">
        <v>4140</v>
      </c>
      <c r="N1731" t="s">
        <v>27</v>
      </c>
      <c r="O1731" t="s">
        <v>2571</v>
      </c>
      <c r="P1731" t="s">
        <v>4138</v>
      </c>
      <c r="Q1731">
        <v>50</v>
      </c>
      <c r="R1731">
        <v>16982</v>
      </c>
      <c r="S1731">
        <v>16982</v>
      </c>
      <c r="T1731">
        <v>0</v>
      </c>
      <c r="U1731">
        <v>16982</v>
      </c>
      <c r="V1731">
        <v>16982</v>
      </c>
      <c r="W1731">
        <v>0</v>
      </c>
      <c r="X1731">
        <v>0</v>
      </c>
      <c r="Y1731">
        <v>0</v>
      </c>
      <c r="Z1731">
        <v>0</v>
      </c>
      <c r="AA1731">
        <v>0</v>
      </c>
      <c r="AB1731">
        <v>0</v>
      </c>
      <c r="AC1731">
        <v>0</v>
      </c>
      <c r="AD1731">
        <v>0</v>
      </c>
      <c r="AE1731">
        <v>0</v>
      </c>
      <c r="AF1731">
        <v>0</v>
      </c>
      <c r="AG1731">
        <v>0</v>
      </c>
      <c r="AH1731">
        <v>0</v>
      </c>
      <c r="AI1731">
        <v>0</v>
      </c>
      <c r="AJ1731">
        <v>0</v>
      </c>
      <c r="AK1731">
        <v>0</v>
      </c>
      <c r="AL1731">
        <v>0</v>
      </c>
      <c r="AM1731">
        <v>0</v>
      </c>
      <c r="AN1731">
        <v>0</v>
      </c>
      <c r="AO1731">
        <v>16982</v>
      </c>
      <c r="AP1731">
        <v>0</v>
      </c>
    </row>
    <row r="1732" spans="1:42" hidden="1">
      <c r="A1732" s="49" t="s">
        <v>4114</v>
      </c>
      <c r="B1732">
        <v>2780</v>
      </c>
      <c r="C1732">
        <v>2780</v>
      </c>
      <c r="D1732" s="1">
        <v>40939</v>
      </c>
      <c r="F1732" s="1">
        <v>41182</v>
      </c>
      <c r="G1732" s="1">
        <v>40939</v>
      </c>
      <c r="H1732" t="s">
        <v>27</v>
      </c>
      <c r="I1732" t="s">
        <v>1165</v>
      </c>
      <c r="J1732" t="s">
        <v>27</v>
      </c>
      <c r="K1732" t="s">
        <v>27</v>
      </c>
      <c r="L1732" t="s">
        <v>156</v>
      </c>
      <c r="M1732" t="s">
        <v>4141</v>
      </c>
      <c r="N1732" t="s">
        <v>27</v>
      </c>
      <c r="O1732" t="s">
        <v>2571</v>
      </c>
      <c r="P1732" t="s">
        <v>4138</v>
      </c>
      <c r="Q1732">
        <v>100</v>
      </c>
      <c r="R1732">
        <v>2780</v>
      </c>
      <c r="S1732">
        <v>2780</v>
      </c>
      <c r="T1732">
        <v>0</v>
      </c>
      <c r="U1732">
        <v>2780</v>
      </c>
      <c r="V1732">
        <v>2780</v>
      </c>
      <c r="W1732">
        <v>0</v>
      </c>
      <c r="X1732">
        <v>0</v>
      </c>
      <c r="Y1732">
        <v>0</v>
      </c>
      <c r="Z1732">
        <v>0</v>
      </c>
      <c r="AA1732">
        <v>0</v>
      </c>
      <c r="AB1732">
        <v>0</v>
      </c>
      <c r="AC1732">
        <v>0</v>
      </c>
      <c r="AD1732">
        <v>0</v>
      </c>
      <c r="AE1732">
        <v>0</v>
      </c>
      <c r="AF1732">
        <v>0</v>
      </c>
      <c r="AG1732">
        <v>0</v>
      </c>
      <c r="AH1732">
        <v>0</v>
      </c>
      <c r="AI1732">
        <v>0</v>
      </c>
      <c r="AJ1732">
        <v>0</v>
      </c>
      <c r="AK1732">
        <v>0</v>
      </c>
      <c r="AL1732">
        <v>0</v>
      </c>
      <c r="AM1732">
        <v>0</v>
      </c>
      <c r="AN1732">
        <v>0</v>
      </c>
      <c r="AO1732">
        <v>0</v>
      </c>
      <c r="AP1732">
        <v>0</v>
      </c>
    </row>
    <row r="1733" spans="1:42" hidden="1">
      <c r="A1733" s="49" t="s">
        <v>4115</v>
      </c>
      <c r="B1733">
        <v>3532.5</v>
      </c>
      <c r="C1733">
        <v>3532.5</v>
      </c>
      <c r="D1733" s="1">
        <v>40939</v>
      </c>
      <c r="F1733" s="1">
        <v>41425</v>
      </c>
      <c r="G1733" s="1">
        <v>40939</v>
      </c>
      <c r="H1733" t="s">
        <v>27</v>
      </c>
      <c r="I1733" t="s">
        <v>1165</v>
      </c>
      <c r="J1733" t="s">
        <v>27</v>
      </c>
      <c r="K1733" t="s">
        <v>27</v>
      </c>
      <c r="L1733" t="s">
        <v>156</v>
      </c>
      <c r="M1733" t="s">
        <v>4141</v>
      </c>
      <c r="N1733" t="s">
        <v>27</v>
      </c>
      <c r="O1733" t="s">
        <v>2571</v>
      </c>
      <c r="P1733" t="s">
        <v>4138</v>
      </c>
      <c r="Q1733">
        <v>100</v>
      </c>
      <c r="R1733">
        <v>3652.5</v>
      </c>
      <c r="S1733">
        <v>3652.5</v>
      </c>
      <c r="T1733">
        <v>0</v>
      </c>
      <c r="U1733">
        <v>3652.5</v>
      </c>
      <c r="V1733">
        <v>3652.5</v>
      </c>
      <c r="W1733">
        <v>0</v>
      </c>
      <c r="X1733">
        <v>0</v>
      </c>
      <c r="Y1733">
        <v>0</v>
      </c>
      <c r="Z1733">
        <v>0</v>
      </c>
      <c r="AA1733">
        <v>0</v>
      </c>
      <c r="AB1733">
        <v>0</v>
      </c>
      <c r="AC1733">
        <v>0</v>
      </c>
      <c r="AD1733">
        <v>0</v>
      </c>
      <c r="AE1733">
        <v>0</v>
      </c>
      <c r="AF1733">
        <v>0</v>
      </c>
      <c r="AG1733">
        <v>0</v>
      </c>
      <c r="AH1733">
        <v>0</v>
      </c>
      <c r="AI1733">
        <v>0</v>
      </c>
      <c r="AJ1733">
        <v>0</v>
      </c>
      <c r="AK1733">
        <v>0</v>
      </c>
      <c r="AL1733">
        <v>0</v>
      </c>
      <c r="AM1733">
        <v>0</v>
      </c>
      <c r="AN1733">
        <v>0</v>
      </c>
      <c r="AO1733">
        <v>120</v>
      </c>
      <c r="AP1733">
        <v>0</v>
      </c>
    </row>
    <row r="1734" spans="1:42" hidden="1">
      <c r="A1734" s="49" t="s">
        <v>4116</v>
      </c>
      <c r="B1734">
        <v>1500</v>
      </c>
      <c r="C1734">
        <v>0</v>
      </c>
      <c r="D1734" s="1">
        <v>41060</v>
      </c>
      <c r="F1734" s="1">
        <v>41060</v>
      </c>
      <c r="G1734" s="1">
        <v>41060</v>
      </c>
      <c r="H1734" t="s">
        <v>27</v>
      </c>
      <c r="I1734" t="s">
        <v>28</v>
      </c>
      <c r="J1734" t="s">
        <v>27</v>
      </c>
      <c r="K1734" t="s">
        <v>27</v>
      </c>
      <c r="L1734" t="s">
        <v>29</v>
      </c>
      <c r="M1734" t="s">
        <v>4142</v>
      </c>
      <c r="N1734" t="s">
        <v>27</v>
      </c>
      <c r="O1734" t="s">
        <v>1609</v>
      </c>
      <c r="P1734" t="s">
        <v>4138</v>
      </c>
      <c r="Q1734">
        <v>100</v>
      </c>
      <c r="R1734">
        <v>1500</v>
      </c>
      <c r="S1734">
        <v>1500</v>
      </c>
      <c r="T1734">
        <v>0</v>
      </c>
      <c r="U1734">
        <v>1500</v>
      </c>
      <c r="V1734">
        <v>1500</v>
      </c>
      <c r="W1734">
        <v>0</v>
      </c>
      <c r="X1734">
        <v>0</v>
      </c>
      <c r="Y1734">
        <v>0</v>
      </c>
      <c r="Z1734">
        <v>0</v>
      </c>
      <c r="AA1734">
        <v>0</v>
      </c>
      <c r="AB1734">
        <v>0</v>
      </c>
      <c r="AC1734">
        <v>0</v>
      </c>
      <c r="AD1734">
        <v>0</v>
      </c>
      <c r="AE1734">
        <v>0</v>
      </c>
      <c r="AF1734">
        <v>0</v>
      </c>
      <c r="AG1734">
        <v>0</v>
      </c>
      <c r="AH1734">
        <v>0</v>
      </c>
      <c r="AI1734">
        <v>0</v>
      </c>
      <c r="AJ1734">
        <v>0</v>
      </c>
      <c r="AK1734">
        <v>0</v>
      </c>
      <c r="AL1734">
        <v>0</v>
      </c>
      <c r="AM1734">
        <v>0</v>
      </c>
      <c r="AN1734">
        <v>0</v>
      </c>
      <c r="AO1734">
        <v>1500</v>
      </c>
      <c r="AP1734">
        <v>0</v>
      </c>
    </row>
    <row r="1735" spans="1:42" hidden="1">
      <c r="A1735" s="49" t="s">
        <v>4143</v>
      </c>
      <c r="B1735">
        <v>2000</v>
      </c>
      <c r="C1735">
        <v>2000</v>
      </c>
      <c r="D1735" s="1">
        <v>40939</v>
      </c>
      <c r="F1735" s="1">
        <v>41182</v>
      </c>
      <c r="G1735" s="1">
        <v>40909</v>
      </c>
      <c r="H1735" t="s">
        <v>27</v>
      </c>
      <c r="I1735" t="s">
        <v>733</v>
      </c>
      <c r="J1735" t="s">
        <v>27</v>
      </c>
      <c r="K1735" t="s">
        <v>27</v>
      </c>
      <c r="L1735" t="s">
        <v>717</v>
      </c>
      <c r="M1735" t="s">
        <v>4147</v>
      </c>
      <c r="N1735" t="s">
        <v>27</v>
      </c>
      <c r="O1735" t="s">
        <v>1665</v>
      </c>
      <c r="P1735" t="s">
        <v>4138</v>
      </c>
      <c r="Q1735">
        <v>100</v>
      </c>
      <c r="R1735">
        <v>2000</v>
      </c>
      <c r="S1735">
        <v>2000</v>
      </c>
      <c r="T1735">
        <v>0</v>
      </c>
      <c r="U1735">
        <v>2000</v>
      </c>
      <c r="V1735">
        <v>2000</v>
      </c>
      <c r="W1735">
        <v>0</v>
      </c>
      <c r="X1735">
        <v>0</v>
      </c>
      <c r="Y1735">
        <v>0</v>
      </c>
      <c r="Z1735">
        <v>0</v>
      </c>
      <c r="AA1735">
        <v>0</v>
      </c>
      <c r="AB1735">
        <v>0</v>
      </c>
      <c r="AC1735">
        <v>0</v>
      </c>
      <c r="AD1735">
        <v>0</v>
      </c>
      <c r="AE1735">
        <v>0</v>
      </c>
      <c r="AF1735">
        <v>0</v>
      </c>
      <c r="AG1735">
        <v>0</v>
      </c>
      <c r="AH1735">
        <v>0</v>
      </c>
      <c r="AI1735">
        <v>0</v>
      </c>
      <c r="AJ1735">
        <v>0</v>
      </c>
      <c r="AK1735">
        <v>0</v>
      </c>
      <c r="AL1735">
        <v>0</v>
      </c>
      <c r="AM1735">
        <v>0</v>
      </c>
      <c r="AN1735">
        <v>0</v>
      </c>
      <c r="AO1735">
        <v>0</v>
      </c>
      <c r="AP1735">
        <v>0</v>
      </c>
    </row>
    <row r="1736" spans="1:42" hidden="1">
      <c r="A1736" s="49" t="s">
        <v>4144</v>
      </c>
      <c r="B1736">
        <v>10000</v>
      </c>
      <c r="C1736">
        <v>2083.35</v>
      </c>
      <c r="D1736" s="1">
        <v>40939</v>
      </c>
      <c r="F1736" s="1">
        <v>41486</v>
      </c>
      <c r="G1736" s="1">
        <v>40909</v>
      </c>
      <c r="H1736" t="s">
        <v>27</v>
      </c>
      <c r="I1736" t="s">
        <v>1669</v>
      </c>
      <c r="J1736" t="s">
        <v>27</v>
      </c>
      <c r="K1736" t="s">
        <v>27</v>
      </c>
      <c r="L1736" t="s">
        <v>597</v>
      </c>
      <c r="M1736" t="s">
        <v>4148</v>
      </c>
      <c r="N1736" t="s">
        <v>27</v>
      </c>
      <c r="O1736" t="s">
        <v>1671</v>
      </c>
      <c r="P1736" t="s">
        <v>4138</v>
      </c>
      <c r="Q1736">
        <v>50</v>
      </c>
      <c r="R1736">
        <v>10000</v>
      </c>
      <c r="S1736">
        <v>10000</v>
      </c>
      <c r="T1736">
        <v>0</v>
      </c>
      <c r="U1736">
        <v>10000</v>
      </c>
      <c r="V1736">
        <v>10000</v>
      </c>
      <c r="W1736">
        <v>0</v>
      </c>
      <c r="X1736">
        <v>0</v>
      </c>
      <c r="Y1736">
        <v>0</v>
      </c>
      <c r="Z1736">
        <v>0</v>
      </c>
      <c r="AA1736">
        <v>0</v>
      </c>
      <c r="AB1736">
        <v>0</v>
      </c>
      <c r="AC1736">
        <v>0</v>
      </c>
      <c r="AD1736">
        <v>0</v>
      </c>
      <c r="AE1736">
        <v>0</v>
      </c>
      <c r="AF1736">
        <v>0</v>
      </c>
      <c r="AG1736">
        <v>0</v>
      </c>
      <c r="AH1736">
        <v>0</v>
      </c>
      <c r="AI1736">
        <v>0</v>
      </c>
      <c r="AJ1736">
        <v>0</v>
      </c>
      <c r="AK1736">
        <v>0</v>
      </c>
      <c r="AL1736">
        <v>0</v>
      </c>
      <c r="AM1736">
        <v>0</v>
      </c>
      <c r="AN1736">
        <v>0</v>
      </c>
      <c r="AO1736">
        <v>7916.65</v>
      </c>
      <c r="AP1736">
        <v>0</v>
      </c>
    </row>
    <row r="1737" spans="1:42" hidden="1">
      <c r="A1737" s="49" t="s">
        <v>4145</v>
      </c>
      <c r="B1737">
        <v>1080</v>
      </c>
      <c r="C1737">
        <v>1080</v>
      </c>
      <c r="D1737" s="1">
        <v>40939</v>
      </c>
      <c r="F1737" s="1">
        <v>41213</v>
      </c>
      <c r="G1737" s="1">
        <v>40939</v>
      </c>
      <c r="H1737" t="s">
        <v>27</v>
      </c>
      <c r="I1737" t="s">
        <v>2815</v>
      </c>
      <c r="J1737" t="s">
        <v>27</v>
      </c>
      <c r="K1737" t="s">
        <v>27</v>
      </c>
      <c r="L1737" t="s">
        <v>269</v>
      </c>
      <c r="M1737" t="s">
        <v>4149</v>
      </c>
      <c r="N1737" t="s">
        <v>27</v>
      </c>
      <c r="O1737" t="s">
        <v>2816</v>
      </c>
      <c r="P1737" t="s">
        <v>4138</v>
      </c>
      <c r="Q1737">
        <v>100</v>
      </c>
      <c r="R1737">
        <v>1380</v>
      </c>
      <c r="S1737">
        <v>1380</v>
      </c>
      <c r="T1737">
        <v>0</v>
      </c>
      <c r="U1737">
        <v>1380</v>
      </c>
      <c r="V1737">
        <v>1380</v>
      </c>
      <c r="W1737">
        <v>0</v>
      </c>
      <c r="X1737">
        <v>0</v>
      </c>
      <c r="Y1737">
        <v>0</v>
      </c>
      <c r="Z1737">
        <v>0</v>
      </c>
      <c r="AA1737">
        <v>0</v>
      </c>
      <c r="AB1737">
        <v>0</v>
      </c>
      <c r="AC1737">
        <v>0</v>
      </c>
      <c r="AD1737">
        <v>0</v>
      </c>
      <c r="AE1737">
        <v>0</v>
      </c>
      <c r="AF1737">
        <v>0</v>
      </c>
      <c r="AG1737">
        <v>0</v>
      </c>
      <c r="AH1737">
        <v>0</v>
      </c>
      <c r="AI1737">
        <v>0</v>
      </c>
      <c r="AJ1737">
        <v>0</v>
      </c>
      <c r="AK1737">
        <v>0</v>
      </c>
      <c r="AL1737">
        <v>0</v>
      </c>
      <c r="AM1737">
        <v>0</v>
      </c>
      <c r="AN1737">
        <v>0</v>
      </c>
      <c r="AO1737">
        <v>300</v>
      </c>
      <c r="AP1737">
        <v>0</v>
      </c>
    </row>
    <row r="1738" spans="1:42" hidden="1">
      <c r="A1738" s="49" t="s">
        <v>4146</v>
      </c>
      <c r="B1738">
        <v>2145.6</v>
      </c>
      <c r="C1738">
        <v>0</v>
      </c>
      <c r="D1738" s="1">
        <v>41213</v>
      </c>
      <c r="F1738" s="1">
        <v>41213</v>
      </c>
      <c r="G1738" s="1">
        <v>41104</v>
      </c>
      <c r="H1738" t="s">
        <v>27</v>
      </c>
      <c r="I1738" t="s">
        <v>733</v>
      </c>
      <c r="J1738" t="s">
        <v>27</v>
      </c>
      <c r="K1738" t="s">
        <v>27</v>
      </c>
      <c r="L1738" t="s">
        <v>717</v>
      </c>
      <c r="M1738" t="s">
        <v>4150</v>
      </c>
      <c r="N1738" t="s">
        <v>27</v>
      </c>
      <c r="O1738" t="s">
        <v>1665</v>
      </c>
      <c r="P1738" t="s">
        <v>4138</v>
      </c>
      <c r="Q1738">
        <v>100</v>
      </c>
      <c r="R1738">
        <v>2145.6</v>
      </c>
      <c r="S1738">
        <v>2145.6</v>
      </c>
      <c r="T1738">
        <v>0</v>
      </c>
      <c r="U1738">
        <v>2145.6</v>
      </c>
      <c r="V1738">
        <v>2145.6</v>
      </c>
      <c r="W1738">
        <v>0</v>
      </c>
      <c r="X1738">
        <v>0</v>
      </c>
      <c r="Y1738">
        <v>0</v>
      </c>
      <c r="Z1738">
        <v>0</v>
      </c>
      <c r="AA1738">
        <v>0</v>
      </c>
      <c r="AB1738">
        <v>0</v>
      </c>
      <c r="AC1738">
        <v>0</v>
      </c>
      <c r="AD1738">
        <v>0</v>
      </c>
      <c r="AE1738">
        <v>0</v>
      </c>
      <c r="AF1738">
        <v>0</v>
      </c>
      <c r="AG1738">
        <v>0</v>
      </c>
      <c r="AH1738">
        <v>0</v>
      </c>
      <c r="AI1738">
        <v>0</v>
      </c>
      <c r="AJ1738">
        <v>0</v>
      </c>
      <c r="AK1738">
        <v>0</v>
      </c>
      <c r="AL1738">
        <v>0</v>
      </c>
      <c r="AM1738">
        <v>0</v>
      </c>
      <c r="AN1738">
        <v>0</v>
      </c>
      <c r="AO1738">
        <v>2145.6</v>
      </c>
      <c r="AP1738">
        <v>0</v>
      </c>
    </row>
    <row r="1739" spans="1:42" hidden="1">
      <c r="A1739" s="49" t="s">
        <v>4151</v>
      </c>
      <c r="B1739">
        <v>455</v>
      </c>
      <c r="C1739">
        <v>0</v>
      </c>
      <c r="D1739" s="1">
        <v>41932</v>
      </c>
      <c r="F1739" s="1">
        <v>41943</v>
      </c>
      <c r="G1739" s="1">
        <v>41932</v>
      </c>
      <c r="H1739" t="s">
        <v>27</v>
      </c>
      <c r="I1739" t="s">
        <v>837</v>
      </c>
      <c r="J1739" t="s">
        <v>27</v>
      </c>
      <c r="K1739" t="s">
        <v>27</v>
      </c>
      <c r="L1739" t="s">
        <v>597</v>
      </c>
      <c r="M1739" t="s">
        <v>4155</v>
      </c>
      <c r="N1739" t="s">
        <v>27</v>
      </c>
      <c r="O1739" t="s">
        <v>1699</v>
      </c>
      <c r="P1739" t="s">
        <v>4138</v>
      </c>
      <c r="Q1739">
        <v>100</v>
      </c>
      <c r="R1739">
        <v>455</v>
      </c>
      <c r="S1739">
        <v>455</v>
      </c>
      <c r="T1739">
        <v>0</v>
      </c>
      <c r="U1739">
        <v>455</v>
      </c>
      <c r="V1739">
        <v>455</v>
      </c>
      <c r="W1739">
        <v>0</v>
      </c>
      <c r="X1739">
        <v>0</v>
      </c>
      <c r="Y1739">
        <v>0</v>
      </c>
      <c r="Z1739">
        <v>0</v>
      </c>
      <c r="AA1739">
        <v>0</v>
      </c>
      <c r="AB1739">
        <v>0</v>
      </c>
      <c r="AC1739">
        <v>0</v>
      </c>
      <c r="AD1739">
        <v>0</v>
      </c>
      <c r="AE1739">
        <v>0</v>
      </c>
      <c r="AF1739">
        <v>0</v>
      </c>
      <c r="AG1739">
        <v>0</v>
      </c>
      <c r="AH1739">
        <v>0</v>
      </c>
      <c r="AI1739">
        <v>0</v>
      </c>
      <c r="AJ1739">
        <v>0</v>
      </c>
      <c r="AK1739">
        <v>0</v>
      </c>
      <c r="AL1739">
        <v>0</v>
      </c>
      <c r="AM1739">
        <v>0</v>
      </c>
      <c r="AN1739">
        <v>0</v>
      </c>
      <c r="AO1739">
        <v>455</v>
      </c>
      <c r="AP1739">
        <v>0</v>
      </c>
    </row>
    <row r="1740" spans="1:42" hidden="1">
      <c r="A1740" s="49" t="s">
        <v>4152</v>
      </c>
      <c r="B1740">
        <v>3250</v>
      </c>
      <c r="C1740">
        <v>0</v>
      </c>
      <c r="D1740" s="1">
        <v>41983</v>
      </c>
      <c r="F1740" s="1">
        <v>42004</v>
      </c>
      <c r="G1740" s="1">
        <v>41983</v>
      </c>
      <c r="H1740" t="s">
        <v>27</v>
      </c>
      <c r="I1740" t="s">
        <v>733</v>
      </c>
      <c r="J1740" t="s">
        <v>27</v>
      </c>
      <c r="K1740" t="s">
        <v>27</v>
      </c>
      <c r="L1740" t="s">
        <v>717</v>
      </c>
      <c r="M1740" t="s">
        <v>4156</v>
      </c>
      <c r="N1740" t="s">
        <v>27</v>
      </c>
      <c r="O1740" t="s">
        <v>1665</v>
      </c>
      <c r="P1740" t="s">
        <v>4138</v>
      </c>
      <c r="Q1740">
        <v>100</v>
      </c>
      <c r="R1740">
        <v>3250</v>
      </c>
      <c r="S1740">
        <v>3250</v>
      </c>
      <c r="T1740">
        <v>0</v>
      </c>
      <c r="U1740">
        <v>3250</v>
      </c>
      <c r="V1740">
        <v>3250</v>
      </c>
      <c r="W1740">
        <v>0</v>
      </c>
      <c r="X1740">
        <v>0</v>
      </c>
      <c r="Y1740">
        <v>0</v>
      </c>
      <c r="Z1740">
        <v>0</v>
      </c>
      <c r="AA1740">
        <v>0</v>
      </c>
      <c r="AB1740">
        <v>0</v>
      </c>
      <c r="AC1740">
        <v>0</v>
      </c>
      <c r="AD1740">
        <v>0</v>
      </c>
      <c r="AE1740">
        <v>0</v>
      </c>
      <c r="AF1740">
        <v>0</v>
      </c>
      <c r="AG1740">
        <v>0</v>
      </c>
      <c r="AH1740">
        <v>0</v>
      </c>
      <c r="AI1740">
        <v>0</v>
      </c>
      <c r="AJ1740">
        <v>0</v>
      </c>
      <c r="AK1740">
        <v>0</v>
      </c>
      <c r="AL1740">
        <v>0</v>
      </c>
      <c r="AM1740">
        <v>0</v>
      </c>
      <c r="AN1740">
        <v>0</v>
      </c>
      <c r="AO1740">
        <v>3250</v>
      </c>
      <c r="AP1740">
        <v>0</v>
      </c>
    </row>
    <row r="1741" spans="1:42" hidden="1">
      <c r="A1741" s="49" t="s">
        <v>4153</v>
      </c>
      <c r="B1741">
        <v>1735</v>
      </c>
      <c r="C1741">
        <v>0</v>
      </c>
      <c r="D1741" s="1">
        <v>42042</v>
      </c>
      <c r="F1741" s="1">
        <v>42063</v>
      </c>
      <c r="G1741" s="1">
        <v>42042</v>
      </c>
      <c r="H1741" t="s">
        <v>27</v>
      </c>
      <c r="I1741" t="s">
        <v>733</v>
      </c>
      <c r="J1741" t="s">
        <v>27</v>
      </c>
      <c r="K1741" t="s">
        <v>27</v>
      </c>
      <c r="L1741" t="s">
        <v>31</v>
      </c>
      <c r="M1741" t="s">
        <v>4157</v>
      </c>
      <c r="N1741" t="s">
        <v>27</v>
      </c>
      <c r="O1741" t="s">
        <v>1665</v>
      </c>
      <c r="P1741" t="s">
        <v>4138</v>
      </c>
      <c r="Q1741">
        <v>100</v>
      </c>
      <c r="R1741">
        <v>1735</v>
      </c>
      <c r="S1741">
        <v>1735</v>
      </c>
      <c r="T1741">
        <v>0</v>
      </c>
      <c r="U1741">
        <v>1735</v>
      </c>
      <c r="V1741">
        <v>1735</v>
      </c>
      <c r="W1741">
        <v>0</v>
      </c>
      <c r="X1741">
        <v>0</v>
      </c>
      <c r="Y1741">
        <v>0</v>
      </c>
      <c r="Z1741">
        <v>0</v>
      </c>
      <c r="AA1741">
        <v>0</v>
      </c>
      <c r="AB1741">
        <v>0</v>
      </c>
      <c r="AC1741">
        <v>0</v>
      </c>
      <c r="AD1741">
        <v>0</v>
      </c>
      <c r="AE1741">
        <v>0</v>
      </c>
      <c r="AF1741">
        <v>0</v>
      </c>
      <c r="AG1741">
        <v>0</v>
      </c>
      <c r="AH1741">
        <v>0</v>
      </c>
      <c r="AI1741">
        <v>0</v>
      </c>
      <c r="AJ1741">
        <v>0</v>
      </c>
      <c r="AK1741">
        <v>0</v>
      </c>
      <c r="AL1741">
        <v>0</v>
      </c>
      <c r="AM1741">
        <v>0</v>
      </c>
      <c r="AN1741">
        <v>0</v>
      </c>
      <c r="AO1741">
        <v>1735</v>
      </c>
      <c r="AP1741">
        <v>0</v>
      </c>
    </row>
    <row r="1742" spans="1:42" hidden="1">
      <c r="A1742" s="49" t="s">
        <v>4154</v>
      </c>
      <c r="B1742">
        <v>1950</v>
      </c>
      <c r="C1742">
        <v>0</v>
      </c>
      <c r="D1742" s="1">
        <v>42114</v>
      </c>
      <c r="F1742" s="1">
        <v>42124</v>
      </c>
      <c r="G1742" s="1">
        <v>42114</v>
      </c>
      <c r="H1742" t="s">
        <v>27</v>
      </c>
      <c r="I1742" t="s">
        <v>1165</v>
      </c>
      <c r="J1742" t="s">
        <v>27</v>
      </c>
      <c r="K1742" t="s">
        <v>27</v>
      </c>
      <c r="L1742" t="s">
        <v>156</v>
      </c>
      <c r="M1742" t="s">
        <v>4158</v>
      </c>
      <c r="N1742" t="s">
        <v>27</v>
      </c>
      <c r="O1742" t="s">
        <v>2571</v>
      </c>
      <c r="P1742" t="s">
        <v>4138</v>
      </c>
      <c r="Q1742">
        <v>100</v>
      </c>
      <c r="R1742">
        <v>1950</v>
      </c>
      <c r="S1742">
        <v>1950</v>
      </c>
      <c r="T1742">
        <v>0</v>
      </c>
      <c r="U1742">
        <v>1950</v>
      </c>
      <c r="V1742">
        <v>1950</v>
      </c>
      <c r="W1742">
        <v>0</v>
      </c>
      <c r="X1742">
        <v>0</v>
      </c>
      <c r="Y1742">
        <v>0</v>
      </c>
      <c r="Z1742">
        <v>0</v>
      </c>
      <c r="AA1742">
        <v>0</v>
      </c>
      <c r="AB1742">
        <v>0</v>
      </c>
      <c r="AC1742">
        <v>0</v>
      </c>
      <c r="AD1742">
        <v>0</v>
      </c>
      <c r="AE1742">
        <v>0</v>
      </c>
      <c r="AF1742">
        <v>0</v>
      </c>
      <c r="AG1742">
        <v>0</v>
      </c>
      <c r="AH1742">
        <v>0</v>
      </c>
      <c r="AI1742">
        <v>0</v>
      </c>
      <c r="AJ1742">
        <v>0</v>
      </c>
      <c r="AK1742">
        <v>0</v>
      </c>
      <c r="AL1742">
        <v>0</v>
      </c>
      <c r="AM1742">
        <v>0</v>
      </c>
      <c r="AN1742">
        <v>0</v>
      </c>
      <c r="AO1742">
        <v>1950</v>
      </c>
      <c r="AP1742">
        <v>0</v>
      </c>
    </row>
    <row r="1743" spans="1:42" hidden="1">
      <c r="A1743" s="49" t="s">
        <v>4159</v>
      </c>
      <c r="B1743">
        <v>900</v>
      </c>
      <c r="C1743">
        <v>0</v>
      </c>
      <c r="D1743" s="1">
        <v>42154</v>
      </c>
      <c r="F1743" s="1">
        <v>42155</v>
      </c>
      <c r="G1743" s="1">
        <v>42154</v>
      </c>
      <c r="H1743" t="s">
        <v>27</v>
      </c>
      <c r="I1743" t="s">
        <v>157</v>
      </c>
      <c r="J1743" t="s">
        <v>27</v>
      </c>
      <c r="K1743" t="s">
        <v>27</v>
      </c>
      <c r="L1743" t="s">
        <v>158</v>
      </c>
      <c r="M1743" t="s">
        <v>4161</v>
      </c>
      <c r="N1743" t="s">
        <v>718</v>
      </c>
      <c r="O1743" t="s">
        <v>1702</v>
      </c>
      <c r="P1743" t="s">
        <v>4138</v>
      </c>
      <c r="Q1743">
        <v>100</v>
      </c>
      <c r="R1743">
        <v>900</v>
      </c>
      <c r="S1743">
        <v>900</v>
      </c>
      <c r="T1743">
        <v>0</v>
      </c>
      <c r="U1743">
        <v>900</v>
      </c>
      <c r="V1743">
        <v>900</v>
      </c>
      <c r="W1743">
        <v>0</v>
      </c>
      <c r="X1743">
        <v>0</v>
      </c>
      <c r="Y1743">
        <v>0</v>
      </c>
      <c r="Z1743">
        <v>0</v>
      </c>
      <c r="AA1743">
        <v>0</v>
      </c>
      <c r="AB1743">
        <v>0</v>
      </c>
      <c r="AC1743">
        <v>0</v>
      </c>
      <c r="AD1743">
        <v>0</v>
      </c>
      <c r="AE1743">
        <v>0</v>
      </c>
      <c r="AF1743">
        <v>0</v>
      </c>
      <c r="AG1743">
        <v>0</v>
      </c>
      <c r="AH1743">
        <v>0</v>
      </c>
      <c r="AI1743">
        <v>0</v>
      </c>
      <c r="AJ1743">
        <v>0</v>
      </c>
      <c r="AK1743">
        <v>0</v>
      </c>
      <c r="AL1743">
        <v>0</v>
      </c>
      <c r="AM1743">
        <v>0</v>
      </c>
      <c r="AN1743">
        <v>0</v>
      </c>
      <c r="AO1743">
        <v>900</v>
      </c>
      <c r="AP1743">
        <v>0</v>
      </c>
    </row>
    <row r="1744" spans="1:42" hidden="1">
      <c r="A1744" s="49" t="s">
        <v>4160</v>
      </c>
      <c r="B1744">
        <v>9500</v>
      </c>
      <c r="C1744">
        <v>0</v>
      </c>
      <c r="D1744" s="1">
        <v>42278</v>
      </c>
      <c r="F1744" s="1">
        <v>43039</v>
      </c>
      <c r="G1744" s="1">
        <v>42286</v>
      </c>
      <c r="H1744" t="s">
        <v>27</v>
      </c>
      <c r="I1744" t="s">
        <v>733</v>
      </c>
      <c r="J1744" t="s">
        <v>27</v>
      </c>
      <c r="K1744" t="s">
        <v>27</v>
      </c>
      <c r="L1744" t="s">
        <v>106</v>
      </c>
      <c r="M1744" t="s">
        <v>4162</v>
      </c>
      <c r="N1744" t="s">
        <v>27</v>
      </c>
      <c r="O1744" t="s">
        <v>1665</v>
      </c>
      <c r="P1744" t="s">
        <v>4138</v>
      </c>
      <c r="Q1744">
        <v>50</v>
      </c>
      <c r="R1744">
        <v>9500</v>
      </c>
      <c r="S1744">
        <v>9500</v>
      </c>
      <c r="T1744">
        <v>0</v>
      </c>
      <c r="U1744">
        <v>9500</v>
      </c>
      <c r="V1744">
        <v>9500</v>
      </c>
      <c r="W1744">
        <v>0</v>
      </c>
      <c r="X1744">
        <v>0</v>
      </c>
      <c r="Y1744">
        <v>0</v>
      </c>
      <c r="Z1744">
        <v>0</v>
      </c>
      <c r="AA1744">
        <v>0</v>
      </c>
      <c r="AB1744">
        <v>0</v>
      </c>
      <c r="AC1744">
        <v>0</v>
      </c>
      <c r="AD1744">
        <v>0</v>
      </c>
      <c r="AE1744">
        <v>0</v>
      </c>
      <c r="AF1744">
        <v>0</v>
      </c>
      <c r="AG1744">
        <v>0</v>
      </c>
      <c r="AH1744">
        <v>0</v>
      </c>
      <c r="AI1744">
        <v>0</v>
      </c>
      <c r="AJ1744">
        <v>0</v>
      </c>
      <c r="AK1744">
        <v>0</v>
      </c>
      <c r="AL1744">
        <v>0</v>
      </c>
      <c r="AM1744">
        <v>0</v>
      </c>
      <c r="AN1744">
        <v>0</v>
      </c>
      <c r="AO1744">
        <v>9500</v>
      </c>
      <c r="AP1744">
        <v>0</v>
      </c>
    </row>
    <row r="1745" spans="1:42" hidden="1">
      <c r="A1745" s="49" t="s">
        <v>4163</v>
      </c>
      <c r="B1745">
        <v>2979</v>
      </c>
      <c r="C1745">
        <v>0</v>
      </c>
      <c r="D1745" s="1">
        <v>42370</v>
      </c>
      <c r="F1745" s="1">
        <v>43131</v>
      </c>
      <c r="G1745" s="1">
        <v>42388</v>
      </c>
      <c r="H1745" t="s">
        <v>27</v>
      </c>
      <c r="I1745" t="s">
        <v>1676</v>
      </c>
      <c r="J1745" t="s">
        <v>27</v>
      </c>
      <c r="K1745" t="s">
        <v>27</v>
      </c>
      <c r="L1745" t="s">
        <v>118</v>
      </c>
      <c r="M1745" t="s">
        <v>4166</v>
      </c>
      <c r="N1745" t="s">
        <v>27</v>
      </c>
      <c r="O1745" t="s">
        <v>1677</v>
      </c>
      <c r="P1745" t="s">
        <v>4138</v>
      </c>
      <c r="Q1745">
        <v>50</v>
      </c>
      <c r="R1745">
        <v>2979</v>
      </c>
      <c r="S1745">
        <v>2979</v>
      </c>
      <c r="T1745">
        <v>0</v>
      </c>
      <c r="U1745">
        <v>2979</v>
      </c>
      <c r="V1745">
        <v>2979</v>
      </c>
      <c r="W1745">
        <v>0</v>
      </c>
      <c r="X1745">
        <v>0</v>
      </c>
      <c r="Y1745">
        <v>0</v>
      </c>
      <c r="Z1745">
        <v>0</v>
      </c>
      <c r="AA1745">
        <v>0</v>
      </c>
      <c r="AB1745">
        <v>0</v>
      </c>
      <c r="AC1745">
        <v>0</v>
      </c>
      <c r="AD1745">
        <v>0</v>
      </c>
      <c r="AE1745">
        <v>0</v>
      </c>
      <c r="AF1745">
        <v>0</v>
      </c>
      <c r="AG1745">
        <v>0</v>
      </c>
      <c r="AH1745">
        <v>0</v>
      </c>
      <c r="AI1745">
        <v>0</v>
      </c>
      <c r="AJ1745">
        <v>0</v>
      </c>
      <c r="AK1745">
        <v>0</v>
      </c>
      <c r="AL1745">
        <v>0</v>
      </c>
      <c r="AM1745">
        <v>0</v>
      </c>
      <c r="AN1745">
        <v>0</v>
      </c>
      <c r="AO1745">
        <v>2979</v>
      </c>
      <c r="AP1745">
        <v>0</v>
      </c>
    </row>
    <row r="1746" spans="1:42" hidden="1">
      <c r="A1746" s="49" t="s">
        <v>4164</v>
      </c>
      <c r="B1746">
        <v>390</v>
      </c>
      <c r="C1746">
        <v>0</v>
      </c>
      <c r="D1746" s="1">
        <v>42377</v>
      </c>
      <c r="F1746" s="1">
        <v>42400</v>
      </c>
      <c r="G1746" s="1">
        <v>42377</v>
      </c>
      <c r="H1746" t="s">
        <v>27</v>
      </c>
      <c r="I1746" t="s">
        <v>573</v>
      </c>
      <c r="J1746" t="s">
        <v>27</v>
      </c>
      <c r="K1746" t="s">
        <v>27</v>
      </c>
      <c r="L1746" t="s">
        <v>2669</v>
      </c>
      <c r="M1746" t="s">
        <v>4167</v>
      </c>
      <c r="N1746" t="s">
        <v>27</v>
      </c>
      <c r="O1746" t="s">
        <v>2671</v>
      </c>
      <c r="P1746" t="s">
        <v>4138</v>
      </c>
      <c r="Q1746">
        <v>100</v>
      </c>
      <c r="R1746">
        <v>390</v>
      </c>
      <c r="S1746">
        <v>390</v>
      </c>
      <c r="T1746">
        <v>0</v>
      </c>
      <c r="U1746">
        <v>390</v>
      </c>
      <c r="V1746">
        <v>390</v>
      </c>
      <c r="W1746">
        <v>0</v>
      </c>
      <c r="X1746">
        <v>0</v>
      </c>
      <c r="Y1746">
        <v>0</v>
      </c>
      <c r="Z1746">
        <v>0</v>
      </c>
      <c r="AA1746">
        <v>0</v>
      </c>
      <c r="AB1746">
        <v>0</v>
      </c>
      <c r="AC1746">
        <v>0</v>
      </c>
      <c r="AD1746">
        <v>0</v>
      </c>
      <c r="AE1746">
        <v>0</v>
      </c>
      <c r="AF1746">
        <v>0</v>
      </c>
      <c r="AG1746">
        <v>0</v>
      </c>
      <c r="AH1746">
        <v>0</v>
      </c>
      <c r="AI1746">
        <v>0</v>
      </c>
      <c r="AJ1746">
        <v>0</v>
      </c>
      <c r="AK1746">
        <v>0</v>
      </c>
      <c r="AL1746">
        <v>0</v>
      </c>
      <c r="AM1746">
        <v>0</v>
      </c>
      <c r="AN1746">
        <v>0</v>
      </c>
      <c r="AO1746">
        <v>390</v>
      </c>
      <c r="AP1746">
        <v>0</v>
      </c>
    </row>
    <row r="1747" spans="1:42" hidden="1">
      <c r="A1747" s="49" t="s">
        <v>4165</v>
      </c>
      <c r="B1747">
        <v>390</v>
      </c>
      <c r="C1747">
        <v>0</v>
      </c>
      <c r="D1747" s="1">
        <v>42380</v>
      </c>
      <c r="F1747" s="1">
        <v>42400</v>
      </c>
      <c r="G1747" s="1">
        <v>42380</v>
      </c>
      <c r="H1747" t="s">
        <v>27</v>
      </c>
      <c r="I1747" t="s">
        <v>2815</v>
      </c>
      <c r="J1747" t="s">
        <v>27</v>
      </c>
      <c r="K1747" t="s">
        <v>27</v>
      </c>
      <c r="L1747" t="s">
        <v>3167</v>
      </c>
      <c r="M1747" t="s">
        <v>4140</v>
      </c>
      <c r="N1747" t="s">
        <v>27</v>
      </c>
      <c r="O1747" t="s">
        <v>2816</v>
      </c>
      <c r="P1747" t="s">
        <v>4138</v>
      </c>
      <c r="Q1747">
        <v>100</v>
      </c>
      <c r="R1747">
        <v>390</v>
      </c>
      <c r="S1747">
        <v>390</v>
      </c>
      <c r="T1747">
        <v>0</v>
      </c>
      <c r="U1747">
        <v>390</v>
      </c>
      <c r="V1747">
        <v>390</v>
      </c>
      <c r="W1747">
        <v>0</v>
      </c>
      <c r="X1747">
        <v>0</v>
      </c>
      <c r="Y1747">
        <v>0</v>
      </c>
      <c r="Z1747">
        <v>0</v>
      </c>
      <c r="AA1747">
        <v>0</v>
      </c>
      <c r="AB1747">
        <v>0</v>
      </c>
      <c r="AC1747">
        <v>0</v>
      </c>
      <c r="AD1747">
        <v>0</v>
      </c>
      <c r="AE1747">
        <v>0</v>
      </c>
      <c r="AF1747">
        <v>0</v>
      </c>
      <c r="AG1747">
        <v>0</v>
      </c>
      <c r="AH1747">
        <v>0</v>
      </c>
      <c r="AI1747">
        <v>0</v>
      </c>
      <c r="AJ1747">
        <v>0</v>
      </c>
      <c r="AK1747">
        <v>0</v>
      </c>
      <c r="AL1747">
        <v>0</v>
      </c>
      <c r="AM1747">
        <v>0</v>
      </c>
      <c r="AN1747">
        <v>0</v>
      </c>
      <c r="AO1747">
        <v>390</v>
      </c>
      <c r="AP1747">
        <v>0</v>
      </c>
    </row>
    <row r="1748" spans="1:42" hidden="1">
      <c r="A1748" s="49" t="s">
        <v>4168</v>
      </c>
      <c r="B1748">
        <v>4912.25</v>
      </c>
      <c r="C1748">
        <v>0</v>
      </c>
      <c r="D1748" s="1">
        <v>42552</v>
      </c>
      <c r="F1748" s="1">
        <v>42582</v>
      </c>
      <c r="G1748" s="1">
        <v>42552</v>
      </c>
      <c r="H1748" t="s">
        <v>27</v>
      </c>
      <c r="I1748" t="s">
        <v>2577</v>
      </c>
      <c r="J1748" t="s">
        <v>27</v>
      </c>
      <c r="K1748" t="s">
        <v>27</v>
      </c>
      <c r="L1748" t="s">
        <v>244</v>
      </c>
      <c r="M1748" t="s">
        <v>4170</v>
      </c>
      <c r="N1748" t="s">
        <v>27</v>
      </c>
      <c r="O1748" t="s">
        <v>2579</v>
      </c>
      <c r="P1748" t="s">
        <v>4138</v>
      </c>
      <c r="Q1748">
        <v>100</v>
      </c>
      <c r="R1748">
        <v>4912.25</v>
      </c>
      <c r="S1748">
        <v>4912.25</v>
      </c>
      <c r="T1748">
        <v>0</v>
      </c>
      <c r="U1748">
        <v>4912.25</v>
      </c>
      <c r="V1748">
        <v>4912.25</v>
      </c>
      <c r="W1748">
        <v>0</v>
      </c>
      <c r="X1748">
        <v>0</v>
      </c>
      <c r="Y1748">
        <v>0</v>
      </c>
      <c r="Z1748">
        <v>0</v>
      </c>
      <c r="AA1748">
        <v>0</v>
      </c>
      <c r="AB1748">
        <v>0</v>
      </c>
      <c r="AC1748">
        <v>0</v>
      </c>
      <c r="AD1748">
        <v>0</v>
      </c>
      <c r="AE1748">
        <v>0</v>
      </c>
      <c r="AF1748">
        <v>0</v>
      </c>
      <c r="AG1748">
        <v>0</v>
      </c>
      <c r="AH1748">
        <v>0</v>
      </c>
      <c r="AI1748">
        <v>0</v>
      </c>
      <c r="AJ1748">
        <v>0</v>
      </c>
      <c r="AK1748">
        <v>0</v>
      </c>
      <c r="AL1748">
        <v>0</v>
      </c>
      <c r="AM1748">
        <v>0</v>
      </c>
      <c r="AN1748">
        <v>0</v>
      </c>
      <c r="AO1748">
        <v>4912.25</v>
      </c>
      <c r="AP1748">
        <v>0</v>
      </c>
    </row>
    <row r="1749" spans="1:42" hidden="1">
      <c r="A1749" s="49" t="s">
        <v>4169</v>
      </c>
      <c r="B1749">
        <v>20670</v>
      </c>
      <c r="C1749">
        <v>0</v>
      </c>
      <c r="D1749" s="1">
        <v>42734</v>
      </c>
      <c r="F1749" s="1">
        <v>43465</v>
      </c>
      <c r="G1749" s="1">
        <v>42734</v>
      </c>
      <c r="H1749" t="s">
        <v>27</v>
      </c>
      <c r="I1749" t="s">
        <v>2577</v>
      </c>
      <c r="J1749" t="s">
        <v>27</v>
      </c>
      <c r="K1749" t="s">
        <v>27</v>
      </c>
      <c r="L1749" t="s">
        <v>244</v>
      </c>
      <c r="M1749" t="s">
        <v>4171</v>
      </c>
      <c r="N1749" t="s">
        <v>27</v>
      </c>
      <c r="O1749" t="s">
        <v>2579</v>
      </c>
      <c r="P1749" t="s">
        <v>4138</v>
      </c>
      <c r="Q1749">
        <v>50</v>
      </c>
      <c r="R1749">
        <v>20670</v>
      </c>
      <c r="S1749">
        <v>20670</v>
      </c>
      <c r="T1749">
        <v>0</v>
      </c>
      <c r="U1749">
        <v>20670</v>
      </c>
      <c r="V1749">
        <v>20670</v>
      </c>
      <c r="W1749">
        <v>0</v>
      </c>
      <c r="X1749">
        <v>0</v>
      </c>
      <c r="Y1749">
        <v>0</v>
      </c>
      <c r="Z1749">
        <v>0</v>
      </c>
      <c r="AA1749">
        <v>0</v>
      </c>
      <c r="AB1749">
        <v>0</v>
      </c>
      <c r="AC1749">
        <v>0</v>
      </c>
      <c r="AD1749">
        <v>0</v>
      </c>
      <c r="AE1749">
        <v>0</v>
      </c>
      <c r="AF1749">
        <v>0</v>
      </c>
      <c r="AG1749">
        <v>0</v>
      </c>
      <c r="AH1749">
        <v>0</v>
      </c>
      <c r="AI1749">
        <v>0</v>
      </c>
      <c r="AJ1749">
        <v>0</v>
      </c>
      <c r="AK1749">
        <v>0</v>
      </c>
      <c r="AL1749">
        <v>0</v>
      </c>
      <c r="AM1749">
        <v>0</v>
      </c>
      <c r="AN1749">
        <v>0</v>
      </c>
      <c r="AO1749">
        <v>20670</v>
      </c>
      <c r="AP1749">
        <v>0</v>
      </c>
    </row>
    <row r="1750" spans="1:42" hidden="1">
      <c r="A1750" s="49" t="s">
        <v>4172</v>
      </c>
      <c r="B1750">
        <v>6100</v>
      </c>
      <c r="C1750">
        <v>0</v>
      </c>
      <c r="D1750" s="1">
        <v>43525</v>
      </c>
      <c r="F1750" s="1">
        <v>43555</v>
      </c>
      <c r="G1750" s="1">
        <v>43550</v>
      </c>
      <c r="H1750" t="s">
        <v>27</v>
      </c>
      <c r="I1750" t="s">
        <v>301</v>
      </c>
      <c r="J1750" t="s">
        <v>79</v>
      </c>
      <c r="K1750" t="s">
        <v>27</v>
      </c>
      <c r="L1750" t="s">
        <v>1060</v>
      </c>
      <c r="M1750" t="s">
        <v>4213</v>
      </c>
      <c r="N1750" t="s">
        <v>27</v>
      </c>
      <c r="O1750" t="s">
        <v>1821</v>
      </c>
      <c r="P1750" t="s">
        <v>4138</v>
      </c>
      <c r="Q1750">
        <v>100</v>
      </c>
      <c r="R1750">
        <v>6100</v>
      </c>
      <c r="S1750">
        <v>6100</v>
      </c>
      <c r="T1750">
        <v>0</v>
      </c>
      <c r="U1750">
        <v>6100</v>
      </c>
      <c r="V1750">
        <v>6100</v>
      </c>
      <c r="W1750">
        <v>0</v>
      </c>
      <c r="X1750">
        <v>0</v>
      </c>
      <c r="Y1750">
        <v>0</v>
      </c>
      <c r="Z1750">
        <v>0</v>
      </c>
      <c r="AA1750">
        <v>0</v>
      </c>
      <c r="AB1750">
        <v>0</v>
      </c>
      <c r="AC1750">
        <v>0</v>
      </c>
      <c r="AD1750">
        <v>0</v>
      </c>
      <c r="AE1750">
        <v>0</v>
      </c>
      <c r="AF1750">
        <v>0</v>
      </c>
      <c r="AG1750">
        <v>0</v>
      </c>
      <c r="AH1750">
        <v>0</v>
      </c>
      <c r="AI1750">
        <v>0</v>
      </c>
      <c r="AJ1750">
        <v>0</v>
      </c>
      <c r="AK1750">
        <v>0</v>
      </c>
      <c r="AL1750">
        <v>0</v>
      </c>
      <c r="AM1750">
        <v>0</v>
      </c>
      <c r="AN1750">
        <v>0</v>
      </c>
      <c r="AO1750">
        <v>6100</v>
      </c>
      <c r="AP1750">
        <v>0</v>
      </c>
    </row>
    <row r="1751" spans="1:42" hidden="1">
      <c r="A1751" s="49" t="s">
        <v>4173</v>
      </c>
      <c r="B1751">
        <v>3050</v>
      </c>
      <c r="C1751">
        <v>0</v>
      </c>
      <c r="D1751" s="1">
        <v>43615</v>
      </c>
      <c r="F1751" s="1">
        <v>43616</v>
      </c>
      <c r="G1751" s="1">
        <v>43613</v>
      </c>
      <c r="H1751" t="s">
        <v>27</v>
      </c>
      <c r="I1751" t="s">
        <v>349</v>
      </c>
      <c r="J1751" t="s">
        <v>79</v>
      </c>
      <c r="K1751" t="s">
        <v>27</v>
      </c>
      <c r="L1751" t="s">
        <v>317</v>
      </c>
      <c r="M1751" t="s">
        <v>4213</v>
      </c>
      <c r="N1751" t="s">
        <v>27</v>
      </c>
      <c r="O1751" t="s">
        <v>1757</v>
      </c>
      <c r="P1751" t="s">
        <v>4138</v>
      </c>
      <c r="Q1751">
        <v>100</v>
      </c>
      <c r="R1751">
        <v>3050</v>
      </c>
      <c r="S1751">
        <v>3050</v>
      </c>
      <c r="T1751">
        <v>0</v>
      </c>
      <c r="U1751">
        <v>3050</v>
      </c>
      <c r="V1751">
        <v>3050</v>
      </c>
      <c r="W1751">
        <v>0</v>
      </c>
      <c r="X1751">
        <v>0</v>
      </c>
      <c r="Y1751">
        <v>0</v>
      </c>
      <c r="Z1751">
        <v>0</v>
      </c>
      <c r="AA1751">
        <v>0</v>
      </c>
      <c r="AB1751">
        <v>0</v>
      </c>
      <c r="AC1751">
        <v>0</v>
      </c>
      <c r="AD1751">
        <v>0</v>
      </c>
      <c r="AE1751">
        <v>0</v>
      </c>
      <c r="AF1751">
        <v>0</v>
      </c>
      <c r="AG1751">
        <v>0</v>
      </c>
      <c r="AH1751">
        <v>0</v>
      </c>
      <c r="AI1751">
        <v>0</v>
      </c>
      <c r="AJ1751">
        <v>0</v>
      </c>
      <c r="AK1751">
        <v>0</v>
      </c>
      <c r="AL1751">
        <v>0</v>
      </c>
      <c r="AM1751">
        <v>0</v>
      </c>
      <c r="AN1751">
        <v>0</v>
      </c>
      <c r="AO1751">
        <v>3050</v>
      </c>
      <c r="AP1751">
        <v>0</v>
      </c>
    </row>
    <row r="1752" spans="1:42" hidden="1">
      <c r="A1752" s="49" t="s">
        <v>4174</v>
      </c>
      <c r="B1752">
        <v>3050</v>
      </c>
      <c r="C1752">
        <v>0</v>
      </c>
      <c r="D1752" s="1">
        <v>43586</v>
      </c>
      <c r="F1752" s="1">
        <v>43616</v>
      </c>
      <c r="G1752" s="1">
        <v>43613</v>
      </c>
      <c r="H1752" t="s">
        <v>27</v>
      </c>
      <c r="I1752" t="s">
        <v>317</v>
      </c>
      <c r="J1752" t="s">
        <v>79</v>
      </c>
      <c r="K1752" t="s">
        <v>27</v>
      </c>
      <c r="L1752" t="s">
        <v>501</v>
      </c>
      <c r="M1752" t="s">
        <v>4213</v>
      </c>
      <c r="N1752" t="s">
        <v>27</v>
      </c>
      <c r="O1752" t="s">
        <v>1891</v>
      </c>
      <c r="P1752" t="s">
        <v>4138</v>
      </c>
      <c r="Q1752">
        <v>100</v>
      </c>
      <c r="R1752">
        <v>3050</v>
      </c>
      <c r="S1752">
        <v>3050</v>
      </c>
      <c r="T1752">
        <v>0</v>
      </c>
      <c r="U1752">
        <v>3050</v>
      </c>
      <c r="V1752">
        <v>3050</v>
      </c>
      <c r="W1752">
        <v>0</v>
      </c>
      <c r="X1752">
        <v>0</v>
      </c>
      <c r="Y1752">
        <v>0</v>
      </c>
      <c r="Z1752">
        <v>0</v>
      </c>
      <c r="AA1752">
        <v>0</v>
      </c>
      <c r="AB1752">
        <v>0</v>
      </c>
      <c r="AC1752">
        <v>0</v>
      </c>
      <c r="AD1752">
        <v>0</v>
      </c>
      <c r="AE1752">
        <v>0</v>
      </c>
      <c r="AF1752">
        <v>0</v>
      </c>
      <c r="AG1752">
        <v>0</v>
      </c>
      <c r="AH1752">
        <v>0</v>
      </c>
      <c r="AI1752">
        <v>0</v>
      </c>
      <c r="AJ1752">
        <v>0</v>
      </c>
      <c r="AK1752">
        <v>0</v>
      </c>
      <c r="AL1752">
        <v>0</v>
      </c>
      <c r="AM1752">
        <v>0</v>
      </c>
      <c r="AN1752">
        <v>0</v>
      </c>
      <c r="AO1752">
        <v>3050</v>
      </c>
      <c r="AP1752">
        <v>0</v>
      </c>
    </row>
    <row r="1753" spans="1:42" hidden="1">
      <c r="A1753" s="49" t="s">
        <v>4175</v>
      </c>
      <c r="B1753">
        <v>3050</v>
      </c>
      <c r="C1753">
        <v>0</v>
      </c>
      <c r="D1753" s="1">
        <v>43586</v>
      </c>
      <c r="F1753" s="1">
        <v>43616</v>
      </c>
      <c r="G1753" s="1">
        <v>43613</v>
      </c>
      <c r="H1753" t="s">
        <v>27</v>
      </c>
      <c r="I1753" t="s">
        <v>126</v>
      </c>
      <c r="J1753" t="s">
        <v>79</v>
      </c>
      <c r="K1753" t="s">
        <v>27</v>
      </c>
      <c r="L1753" t="s">
        <v>1953</v>
      </c>
      <c r="M1753" t="s">
        <v>4213</v>
      </c>
      <c r="N1753" t="s">
        <v>27</v>
      </c>
      <c r="O1753" t="s">
        <v>1954</v>
      </c>
      <c r="P1753" t="s">
        <v>4138</v>
      </c>
      <c r="Q1753">
        <v>100</v>
      </c>
      <c r="R1753">
        <v>3050</v>
      </c>
      <c r="S1753">
        <v>3050</v>
      </c>
      <c r="T1753">
        <v>0</v>
      </c>
      <c r="U1753">
        <v>3050</v>
      </c>
      <c r="V1753">
        <v>3050</v>
      </c>
      <c r="W1753">
        <v>0</v>
      </c>
      <c r="X1753">
        <v>0</v>
      </c>
      <c r="Y1753">
        <v>0</v>
      </c>
      <c r="Z1753">
        <v>0</v>
      </c>
      <c r="AA1753">
        <v>0</v>
      </c>
      <c r="AB1753">
        <v>0</v>
      </c>
      <c r="AC1753">
        <v>0</v>
      </c>
      <c r="AD1753">
        <v>0</v>
      </c>
      <c r="AE1753">
        <v>0</v>
      </c>
      <c r="AF1753">
        <v>0</v>
      </c>
      <c r="AG1753">
        <v>0</v>
      </c>
      <c r="AH1753">
        <v>0</v>
      </c>
      <c r="AI1753">
        <v>0</v>
      </c>
      <c r="AJ1753">
        <v>0</v>
      </c>
      <c r="AK1753">
        <v>0</v>
      </c>
      <c r="AL1753">
        <v>0</v>
      </c>
      <c r="AM1753">
        <v>0</v>
      </c>
      <c r="AN1753">
        <v>0</v>
      </c>
      <c r="AO1753">
        <v>3050</v>
      </c>
      <c r="AP1753">
        <v>0</v>
      </c>
    </row>
    <row r="1754" spans="1:42" hidden="1">
      <c r="A1754" s="49" t="s">
        <v>4176</v>
      </c>
      <c r="B1754">
        <v>3050</v>
      </c>
      <c r="C1754">
        <v>0</v>
      </c>
      <c r="D1754" s="1">
        <v>43586</v>
      </c>
      <c r="F1754" s="1">
        <v>43616</v>
      </c>
      <c r="G1754" s="1">
        <v>43613</v>
      </c>
      <c r="H1754" t="s">
        <v>27</v>
      </c>
      <c r="I1754" t="s">
        <v>325</v>
      </c>
      <c r="J1754" t="s">
        <v>79</v>
      </c>
      <c r="K1754" t="s">
        <v>27</v>
      </c>
      <c r="L1754" t="s">
        <v>1827</v>
      </c>
      <c r="M1754" t="s">
        <v>4213</v>
      </c>
      <c r="N1754" t="s">
        <v>27</v>
      </c>
      <c r="O1754" t="s">
        <v>1828</v>
      </c>
      <c r="P1754" t="s">
        <v>4138</v>
      </c>
      <c r="Q1754">
        <v>100</v>
      </c>
      <c r="R1754">
        <v>3050</v>
      </c>
      <c r="S1754">
        <v>3050</v>
      </c>
      <c r="T1754">
        <v>0</v>
      </c>
      <c r="U1754">
        <v>3050</v>
      </c>
      <c r="V1754">
        <v>3050</v>
      </c>
      <c r="W1754">
        <v>0</v>
      </c>
      <c r="X1754">
        <v>0</v>
      </c>
      <c r="Y1754">
        <v>0</v>
      </c>
      <c r="Z1754">
        <v>0</v>
      </c>
      <c r="AA1754">
        <v>0</v>
      </c>
      <c r="AB1754">
        <v>0</v>
      </c>
      <c r="AC1754">
        <v>0</v>
      </c>
      <c r="AD1754">
        <v>0</v>
      </c>
      <c r="AE1754">
        <v>0</v>
      </c>
      <c r="AF1754">
        <v>0</v>
      </c>
      <c r="AG1754">
        <v>0</v>
      </c>
      <c r="AH1754">
        <v>0</v>
      </c>
      <c r="AI1754">
        <v>0</v>
      </c>
      <c r="AJ1754">
        <v>0</v>
      </c>
      <c r="AK1754">
        <v>0</v>
      </c>
      <c r="AL1754">
        <v>0</v>
      </c>
      <c r="AM1754">
        <v>0</v>
      </c>
      <c r="AN1754">
        <v>0</v>
      </c>
      <c r="AO1754">
        <v>3050</v>
      </c>
      <c r="AP1754">
        <v>0</v>
      </c>
    </row>
    <row r="1755" spans="1:42" hidden="1">
      <c r="A1755" s="49" t="s">
        <v>4177</v>
      </c>
      <c r="B1755">
        <v>45000</v>
      </c>
      <c r="C1755">
        <v>0</v>
      </c>
      <c r="D1755" s="1">
        <v>43560</v>
      </c>
      <c r="F1755" s="1">
        <v>44316</v>
      </c>
      <c r="G1755" s="1">
        <v>43560</v>
      </c>
      <c r="H1755" t="s">
        <v>27</v>
      </c>
      <c r="I1755" t="s">
        <v>837</v>
      </c>
      <c r="J1755" t="s">
        <v>79</v>
      </c>
      <c r="K1755" t="s">
        <v>27</v>
      </c>
      <c r="L1755" t="s">
        <v>597</v>
      </c>
      <c r="M1755" t="s">
        <v>4214</v>
      </c>
      <c r="N1755" t="s">
        <v>27</v>
      </c>
      <c r="O1755" t="s">
        <v>1699</v>
      </c>
      <c r="P1755" t="s">
        <v>4138</v>
      </c>
      <c r="Q1755">
        <v>50</v>
      </c>
      <c r="R1755">
        <v>45000</v>
      </c>
      <c r="S1755">
        <v>45000</v>
      </c>
      <c r="T1755">
        <v>0</v>
      </c>
      <c r="U1755">
        <v>45000</v>
      </c>
      <c r="V1755">
        <v>45000</v>
      </c>
      <c r="W1755">
        <v>0</v>
      </c>
      <c r="X1755">
        <v>0</v>
      </c>
      <c r="Y1755">
        <v>0</v>
      </c>
      <c r="Z1755">
        <v>0</v>
      </c>
      <c r="AA1755">
        <v>0</v>
      </c>
      <c r="AB1755">
        <v>0</v>
      </c>
      <c r="AC1755">
        <v>0</v>
      </c>
      <c r="AD1755">
        <v>0</v>
      </c>
      <c r="AE1755">
        <v>0</v>
      </c>
      <c r="AF1755">
        <v>0</v>
      </c>
      <c r="AG1755">
        <v>0</v>
      </c>
      <c r="AH1755">
        <v>0</v>
      </c>
      <c r="AI1755">
        <v>0</v>
      </c>
      <c r="AJ1755">
        <v>0</v>
      </c>
      <c r="AK1755">
        <v>0</v>
      </c>
      <c r="AL1755">
        <v>0</v>
      </c>
      <c r="AM1755">
        <v>0</v>
      </c>
      <c r="AN1755">
        <v>0</v>
      </c>
      <c r="AO1755">
        <v>45000</v>
      </c>
      <c r="AP1755">
        <v>0</v>
      </c>
    </row>
    <row r="1756" spans="1:42" hidden="1">
      <c r="A1756" s="49" t="s">
        <v>4178</v>
      </c>
      <c r="B1756">
        <v>2640</v>
      </c>
      <c r="C1756">
        <v>0</v>
      </c>
      <c r="D1756" s="1">
        <v>42430</v>
      </c>
      <c r="F1756" s="1">
        <v>45077</v>
      </c>
      <c r="G1756" s="1">
        <v>42440</v>
      </c>
      <c r="H1756" t="s">
        <v>27</v>
      </c>
      <c r="I1756" t="s">
        <v>112</v>
      </c>
      <c r="J1756" t="s">
        <v>106</v>
      </c>
      <c r="K1756" t="s">
        <v>106</v>
      </c>
      <c r="L1756" t="s">
        <v>31</v>
      </c>
      <c r="M1756" t="s">
        <v>4215</v>
      </c>
      <c r="N1756" t="s">
        <v>27</v>
      </c>
      <c r="O1756" t="s">
        <v>1628</v>
      </c>
      <c r="P1756" t="s">
        <v>4138</v>
      </c>
      <c r="Q1756">
        <v>14</v>
      </c>
      <c r="R1756">
        <v>2640</v>
      </c>
      <c r="S1756">
        <v>2494.8000000000002</v>
      </c>
      <c r="T1756">
        <v>145.19999999999999</v>
      </c>
      <c r="U1756">
        <v>2640</v>
      </c>
      <c r="V1756">
        <v>2640</v>
      </c>
      <c r="W1756">
        <v>0</v>
      </c>
      <c r="X1756">
        <v>145.19999999999999</v>
      </c>
      <c r="Y1756">
        <v>0</v>
      </c>
      <c r="Z1756">
        <v>0</v>
      </c>
      <c r="AA1756">
        <v>0</v>
      </c>
      <c r="AB1756">
        <v>0</v>
      </c>
      <c r="AC1756">
        <v>30.8</v>
      </c>
      <c r="AD1756">
        <v>30.8</v>
      </c>
      <c r="AE1756">
        <v>30.8</v>
      </c>
      <c r="AF1756">
        <v>30.8</v>
      </c>
      <c r="AG1756">
        <v>22</v>
      </c>
      <c r="AH1756">
        <v>0</v>
      </c>
      <c r="AI1756">
        <v>0</v>
      </c>
      <c r="AJ1756">
        <v>0</v>
      </c>
      <c r="AK1756">
        <v>0</v>
      </c>
      <c r="AL1756">
        <v>0</v>
      </c>
      <c r="AM1756">
        <v>0</v>
      </c>
      <c r="AN1756">
        <v>0</v>
      </c>
      <c r="AO1756">
        <v>2640</v>
      </c>
      <c r="AP1756">
        <v>145.19999999999999</v>
      </c>
    </row>
    <row r="1757" spans="1:42" hidden="1">
      <c r="A1757" s="49" t="s">
        <v>4179</v>
      </c>
      <c r="B1757">
        <v>720</v>
      </c>
      <c r="C1757">
        <v>0</v>
      </c>
      <c r="D1757" s="1">
        <v>42644</v>
      </c>
      <c r="F1757" s="1">
        <v>42674</v>
      </c>
      <c r="G1757" s="1">
        <v>42661</v>
      </c>
      <c r="H1757" t="s">
        <v>27</v>
      </c>
      <c r="I1757" t="s">
        <v>2815</v>
      </c>
      <c r="J1757" t="s">
        <v>27</v>
      </c>
      <c r="K1757" t="s">
        <v>27</v>
      </c>
      <c r="L1757" t="s">
        <v>269</v>
      </c>
      <c r="M1757" t="s">
        <v>4216</v>
      </c>
      <c r="N1757" t="s">
        <v>27</v>
      </c>
      <c r="O1757" t="s">
        <v>2816</v>
      </c>
      <c r="P1757" t="s">
        <v>4138</v>
      </c>
      <c r="Q1757">
        <v>100</v>
      </c>
      <c r="R1757">
        <v>720</v>
      </c>
      <c r="S1757">
        <v>720</v>
      </c>
      <c r="T1757">
        <v>0</v>
      </c>
      <c r="U1757">
        <v>720</v>
      </c>
      <c r="V1757">
        <v>720</v>
      </c>
      <c r="W1757">
        <v>0</v>
      </c>
      <c r="X1757">
        <v>0</v>
      </c>
      <c r="Y1757">
        <v>0</v>
      </c>
      <c r="Z1757">
        <v>0</v>
      </c>
      <c r="AA1757">
        <v>0</v>
      </c>
      <c r="AB1757">
        <v>0</v>
      </c>
      <c r="AC1757">
        <v>0</v>
      </c>
      <c r="AD1757">
        <v>0</v>
      </c>
      <c r="AE1757">
        <v>0</v>
      </c>
      <c r="AF1757">
        <v>0</v>
      </c>
      <c r="AG1757">
        <v>0</v>
      </c>
      <c r="AH1757">
        <v>0</v>
      </c>
      <c r="AI1757">
        <v>0</v>
      </c>
      <c r="AJ1757">
        <v>0</v>
      </c>
      <c r="AK1757">
        <v>0</v>
      </c>
      <c r="AL1757">
        <v>0</v>
      </c>
      <c r="AM1757">
        <v>0</v>
      </c>
      <c r="AN1757">
        <v>0</v>
      </c>
      <c r="AO1757">
        <v>720</v>
      </c>
      <c r="AP1757">
        <v>0</v>
      </c>
    </row>
    <row r="1758" spans="1:42" hidden="1">
      <c r="A1758" s="49" t="s">
        <v>4180</v>
      </c>
      <c r="B1758">
        <v>1599</v>
      </c>
      <c r="C1758">
        <v>0</v>
      </c>
      <c r="D1758" s="1">
        <v>42736</v>
      </c>
      <c r="F1758" s="1">
        <v>42766</v>
      </c>
      <c r="G1758" s="1">
        <v>42766</v>
      </c>
      <c r="H1758" t="s">
        <v>27</v>
      </c>
      <c r="I1758" t="s">
        <v>1987</v>
      </c>
      <c r="J1758" t="s">
        <v>27</v>
      </c>
      <c r="K1758" t="s">
        <v>27</v>
      </c>
      <c r="L1758" t="s">
        <v>164</v>
      </c>
      <c r="M1758" t="s">
        <v>4217</v>
      </c>
      <c r="N1758" t="s">
        <v>27</v>
      </c>
      <c r="O1758" t="s">
        <v>1989</v>
      </c>
      <c r="P1758" t="s">
        <v>4138</v>
      </c>
      <c r="Q1758">
        <v>100</v>
      </c>
      <c r="R1758">
        <v>1599</v>
      </c>
      <c r="S1758">
        <v>1599</v>
      </c>
      <c r="T1758">
        <v>0</v>
      </c>
      <c r="U1758">
        <v>1599</v>
      </c>
      <c r="V1758">
        <v>1599</v>
      </c>
      <c r="W1758">
        <v>0</v>
      </c>
      <c r="X1758">
        <v>0</v>
      </c>
      <c r="Y1758">
        <v>0</v>
      </c>
      <c r="Z1758">
        <v>0</v>
      </c>
      <c r="AA1758">
        <v>0</v>
      </c>
      <c r="AB1758">
        <v>0</v>
      </c>
      <c r="AC1758">
        <v>0</v>
      </c>
      <c r="AD1758">
        <v>0</v>
      </c>
      <c r="AE1758">
        <v>0</v>
      </c>
      <c r="AF1758">
        <v>0</v>
      </c>
      <c r="AG1758">
        <v>0</v>
      </c>
      <c r="AH1758">
        <v>0</v>
      </c>
      <c r="AI1758">
        <v>0</v>
      </c>
      <c r="AJ1758">
        <v>0</v>
      </c>
      <c r="AK1758">
        <v>0</v>
      </c>
      <c r="AL1758">
        <v>0</v>
      </c>
      <c r="AM1758">
        <v>0</v>
      </c>
      <c r="AN1758">
        <v>0</v>
      </c>
      <c r="AO1758">
        <v>1599</v>
      </c>
      <c r="AP1758">
        <v>0</v>
      </c>
    </row>
    <row r="1759" spans="1:42" hidden="1">
      <c r="A1759" s="49" t="s">
        <v>1307</v>
      </c>
      <c r="B1759">
        <v>4300</v>
      </c>
      <c r="C1759">
        <v>0</v>
      </c>
      <c r="D1759" s="1">
        <v>42736</v>
      </c>
      <c r="F1759" s="1">
        <v>45382</v>
      </c>
      <c r="G1759" s="1">
        <v>42766</v>
      </c>
      <c r="H1759" t="s">
        <v>27</v>
      </c>
      <c r="I1759" t="s">
        <v>285</v>
      </c>
      <c r="J1759" t="s">
        <v>27</v>
      </c>
      <c r="K1759" t="s">
        <v>27</v>
      </c>
      <c r="L1759" t="s">
        <v>741</v>
      </c>
      <c r="M1759" t="s">
        <v>4218</v>
      </c>
      <c r="N1759" t="s">
        <v>27</v>
      </c>
      <c r="O1759" t="s">
        <v>1805</v>
      </c>
      <c r="P1759" t="s">
        <v>4138</v>
      </c>
      <c r="Q1759">
        <v>14</v>
      </c>
      <c r="R1759">
        <v>4300</v>
      </c>
      <c r="S1759">
        <v>3561.83</v>
      </c>
      <c r="T1759">
        <v>738.17</v>
      </c>
      <c r="U1759">
        <v>4300</v>
      </c>
      <c r="V1759">
        <v>4163.83</v>
      </c>
      <c r="W1759">
        <v>136.16999999999999</v>
      </c>
      <c r="X1759">
        <v>602</v>
      </c>
      <c r="Y1759">
        <v>0</v>
      </c>
      <c r="Z1759">
        <v>0</v>
      </c>
      <c r="AA1759">
        <v>0</v>
      </c>
      <c r="AB1759">
        <v>0</v>
      </c>
      <c r="AC1759">
        <v>50.17</v>
      </c>
      <c r="AD1759">
        <v>50.17</v>
      </c>
      <c r="AE1759">
        <v>50.17</v>
      </c>
      <c r="AF1759">
        <v>50.17</v>
      </c>
      <c r="AG1759">
        <v>50.17</v>
      </c>
      <c r="AH1759">
        <v>50.17</v>
      </c>
      <c r="AI1759">
        <v>50.17</v>
      </c>
      <c r="AJ1759">
        <v>50.17</v>
      </c>
      <c r="AK1759">
        <v>50.17</v>
      </c>
      <c r="AL1759">
        <v>50.17</v>
      </c>
      <c r="AM1759">
        <v>50.17</v>
      </c>
      <c r="AN1759">
        <v>50.13</v>
      </c>
      <c r="AO1759">
        <v>4300</v>
      </c>
      <c r="AP1759">
        <v>602</v>
      </c>
    </row>
    <row r="1760" spans="1:42" hidden="1">
      <c r="A1760" s="49" t="s">
        <v>4181</v>
      </c>
      <c r="B1760">
        <v>350</v>
      </c>
      <c r="C1760">
        <v>0</v>
      </c>
      <c r="D1760" s="1">
        <v>42787</v>
      </c>
      <c r="F1760" s="1">
        <v>42794</v>
      </c>
      <c r="G1760" s="1">
        <v>42787</v>
      </c>
      <c r="H1760" t="s">
        <v>27</v>
      </c>
      <c r="I1760" t="s">
        <v>1165</v>
      </c>
      <c r="J1760" t="s">
        <v>79</v>
      </c>
      <c r="K1760" t="s">
        <v>27</v>
      </c>
      <c r="L1760" t="s">
        <v>156</v>
      </c>
      <c r="M1760" t="s">
        <v>4219</v>
      </c>
      <c r="N1760" t="s">
        <v>718</v>
      </c>
      <c r="O1760" t="s">
        <v>2571</v>
      </c>
      <c r="P1760" t="s">
        <v>4138</v>
      </c>
      <c r="Q1760">
        <v>100</v>
      </c>
      <c r="R1760">
        <v>350</v>
      </c>
      <c r="S1760">
        <v>350</v>
      </c>
      <c r="T1760">
        <v>0</v>
      </c>
      <c r="U1760">
        <v>350</v>
      </c>
      <c r="V1760">
        <v>350</v>
      </c>
      <c r="W1760">
        <v>0</v>
      </c>
      <c r="X1760">
        <v>0</v>
      </c>
      <c r="Y1760">
        <v>0</v>
      </c>
      <c r="Z1760">
        <v>0</v>
      </c>
      <c r="AA1760">
        <v>0</v>
      </c>
      <c r="AB1760">
        <v>0</v>
      </c>
      <c r="AC1760">
        <v>0</v>
      </c>
      <c r="AD1760">
        <v>0</v>
      </c>
      <c r="AE1760">
        <v>0</v>
      </c>
      <c r="AF1760">
        <v>0</v>
      </c>
      <c r="AG1760">
        <v>0</v>
      </c>
      <c r="AH1760">
        <v>0</v>
      </c>
      <c r="AI1760">
        <v>0</v>
      </c>
      <c r="AJ1760">
        <v>0</v>
      </c>
      <c r="AK1760">
        <v>0</v>
      </c>
      <c r="AL1760">
        <v>0</v>
      </c>
      <c r="AM1760">
        <v>0</v>
      </c>
      <c r="AN1760">
        <v>0</v>
      </c>
      <c r="AO1760">
        <v>350</v>
      </c>
      <c r="AP1760">
        <v>0</v>
      </c>
    </row>
    <row r="1761" spans="1:42" hidden="1">
      <c r="A1761" s="49" t="s">
        <v>4182</v>
      </c>
      <c r="B1761">
        <v>1378.8</v>
      </c>
      <c r="C1761">
        <v>0</v>
      </c>
      <c r="D1761" s="1">
        <v>43522</v>
      </c>
      <c r="F1761" s="1">
        <v>43524</v>
      </c>
      <c r="G1761" s="1">
        <v>43522</v>
      </c>
      <c r="H1761" t="s">
        <v>27</v>
      </c>
      <c r="I1761" t="s">
        <v>2577</v>
      </c>
      <c r="J1761" t="s">
        <v>79</v>
      </c>
      <c r="K1761" t="s">
        <v>27</v>
      </c>
      <c r="L1761" t="s">
        <v>244</v>
      </c>
      <c r="M1761" t="s">
        <v>4220</v>
      </c>
      <c r="N1761" t="s">
        <v>27</v>
      </c>
      <c r="O1761" t="s">
        <v>2579</v>
      </c>
      <c r="P1761" t="s">
        <v>4138</v>
      </c>
      <c r="Q1761">
        <v>100</v>
      </c>
      <c r="R1761">
        <v>1378.8</v>
      </c>
      <c r="S1761">
        <v>1378.8</v>
      </c>
      <c r="T1761">
        <v>0</v>
      </c>
      <c r="U1761">
        <v>1378.8</v>
      </c>
      <c r="V1761">
        <v>1378.8</v>
      </c>
      <c r="W1761">
        <v>0</v>
      </c>
      <c r="X1761">
        <v>0</v>
      </c>
      <c r="Y1761">
        <v>0</v>
      </c>
      <c r="Z1761">
        <v>0</v>
      </c>
      <c r="AA1761">
        <v>0</v>
      </c>
      <c r="AB1761">
        <v>0</v>
      </c>
      <c r="AC1761">
        <v>0</v>
      </c>
      <c r="AD1761">
        <v>0</v>
      </c>
      <c r="AE1761">
        <v>0</v>
      </c>
      <c r="AF1761">
        <v>0</v>
      </c>
      <c r="AG1761">
        <v>0</v>
      </c>
      <c r="AH1761">
        <v>0</v>
      </c>
      <c r="AI1761">
        <v>0</v>
      </c>
      <c r="AJ1761">
        <v>0</v>
      </c>
      <c r="AK1761">
        <v>0</v>
      </c>
      <c r="AL1761">
        <v>0</v>
      </c>
      <c r="AM1761">
        <v>0</v>
      </c>
      <c r="AN1761">
        <v>0</v>
      </c>
      <c r="AO1761">
        <v>1378.8</v>
      </c>
      <c r="AP1761">
        <v>0</v>
      </c>
    </row>
    <row r="1762" spans="1:42" hidden="1">
      <c r="A1762" s="49" t="s">
        <v>4183</v>
      </c>
      <c r="B1762">
        <v>2100</v>
      </c>
      <c r="C1762">
        <v>0</v>
      </c>
      <c r="D1762" s="1">
        <v>43584</v>
      </c>
      <c r="F1762" s="1">
        <v>43585</v>
      </c>
      <c r="G1762" s="1">
        <v>43584</v>
      </c>
      <c r="H1762" t="s">
        <v>27</v>
      </c>
      <c r="I1762" t="s">
        <v>309</v>
      </c>
      <c r="J1762" t="s">
        <v>79</v>
      </c>
      <c r="K1762" t="s">
        <v>27</v>
      </c>
      <c r="L1762" t="s">
        <v>1781</v>
      </c>
      <c r="M1762" t="s">
        <v>4213</v>
      </c>
      <c r="N1762" t="s">
        <v>27</v>
      </c>
      <c r="O1762" t="s">
        <v>1782</v>
      </c>
      <c r="P1762" t="s">
        <v>4138</v>
      </c>
      <c r="Q1762">
        <v>100</v>
      </c>
      <c r="R1762">
        <v>2100</v>
      </c>
      <c r="S1762">
        <v>2100</v>
      </c>
      <c r="T1762">
        <v>0</v>
      </c>
      <c r="U1762">
        <v>2100</v>
      </c>
      <c r="V1762">
        <v>2100</v>
      </c>
      <c r="W1762">
        <v>0</v>
      </c>
      <c r="X1762">
        <v>0</v>
      </c>
      <c r="Y1762">
        <v>0</v>
      </c>
      <c r="Z1762">
        <v>0</v>
      </c>
      <c r="AA1762">
        <v>0</v>
      </c>
      <c r="AB1762">
        <v>0</v>
      </c>
      <c r="AC1762">
        <v>0</v>
      </c>
      <c r="AD1762">
        <v>0</v>
      </c>
      <c r="AE1762">
        <v>0</v>
      </c>
      <c r="AF1762">
        <v>0</v>
      </c>
      <c r="AG1762">
        <v>0</v>
      </c>
      <c r="AH1762">
        <v>0</v>
      </c>
      <c r="AI1762">
        <v>0</v>
      </c>
      <c r="AJ1762">
        <v>0</v>
      </c>
      <c r="AK1762">
        <v>0</v>
      </c>
      <c r="AL1762">
        <v>0</v>
      </c>
      <c r="AM1762">
        <v>0</v>
      </c>
      <c r="AN1762">
        <v>0</v>
      </c>
      <c r="AO1762">
        <v>2100</v>
      </c>
      <c r="AP1762">
        <v>0</v>
      </c>
    </row>
    <row r="1763" spans="1:42" hidden="1">
      <c r="A1763" s="49" t="s">
        <v>4184</v>
      </c>
      <c r="B1763">
        <v>3050</v>
      </c>
      <c r="C1763">
        <v>0</v>
      </c>
      <c r="D1763" s="1">
        <v>43769</v>
      </c>
      <c r="F1763" s="1">
        <v>43769</v>
      </c>
      <c r="G1763" s="1">
        <v>43735</v>
      </c>
      <c r="H1763" t="s">
        <v>27</v>
      </c>
      <c r="I1763" t="s">
        <v>341</v>
      </c>
      <c r="J1763" t="s">
        <v>79</v>
      </c>
      <c r="K1763" t="s">
        <v>27</v>
      </c>
      <c r="L1763" t="s">
        <v>1823</v>
      </c>
      <c r="M1763" t="s">
        <v>4213</v>
      </c>
      <c r="N1763" t="s">
        <v>27</v>
      </c>
      <c r="O1763" t="s">
        <v>1824</v>
      </c>
      <c r="P1763" t="s">
        <v>4138</v>
      </c>
      <c r="Q1763">
        <v>100</v>
      </c>
      <c r="R1763">
        <v>3050</v>
      </c>
      <c r="S1763">
        <v>3050</v>
      </c>
      <c r="T1763">
        <v>0</v>
      </c>
      <c r="U1763">
        <v>3050</v>
      </c>
      <c r="V1763">
        <v>3050</v>
      </c>
      <c r="W1763">
        <v>0</v>
      </c>
      <c r="X1763">
        <v>0</v>
      </c>
      <c r="Y1763">
        <v>0</v>
      </c>
      <c r="Z1763">
        <v>0</v>
      </c>
      <c r="AA1763">
        <v>0</v>
      </c>
      <c r="AB1763">
        <v>0</v>
      </c>
      <c r="AC1763">
        <v>0</v>
      </c>
      <c r="AD1763">
        <v>0</v>
      </c>
      <c r="AE1763">
        <v>0</v>
      </c>
      <c r="AF1763">
        <v>0</v>
      </c>
      <c r="AG1763">
        <v>0</v>
      </c>
      <c r="AH1763">
        <v>0</v>
      </c>
      <c r="AI1763">
        <v>0</v>
      </c>
      <c r="AJ1763">
        <v>0</v>
      </c>
      <c r="AK1763">
        <v>0</v>
      </c>
      <c r="AL1763">
        <v>0</v>
      </c>
      <c r="AM1763">
        <v>0</v>
      </c>
      <c r="AN1763">
        <v>0</v>
      </c>
      <c r="AO1763">
        <v>3050</v>
      </c>
      <c r="AP1763">
        <v>0</v>
      </c>
    </row>
    <row r="1764" spans="1:42" hidden="1">
      <c r="A1764" s="49" t="s">
        <v>4185</v>
      </c>
      <c r="B1764">
        <v>1170</v>
      </c>
      <c r="C1764">
        <v>0</v>
      </c>
      <c r="D1764" s="1">
        <v>43983</v>
      </c>
      <c r="F1764" s="1">
        <v>44012</v>
      </c>
      <c r="G1764" s="1">
        <v>43964</v>
      </c>
      <c r="H1764" t="s">
        <v>27</v>
      </c>
      <c r="I1764" t="s">
        <v>2815</v>
      </c>
      <c r="J1764" t="s">
        <v>79</v>
      </c>
      <c r="K1764" t="s">
        <v>27</v>
      </c>
      <c r="L1764" t="s">
        <v>581</v>
      </c>
      <c r="M1764" t="s">
        <v>4140</v>
      </c>
      <c r="N1764" t="s">
        <v>27</v>
      </c>
      <c r="O1764" t="s">
        <v>2816</v>
      </c>
      <c r="P1764" t="s">
        <v>4138</v>
      </c>
      <c r="Q1764">
        <v>100</v>
      </c>
      <c r="R1764">
        <v>1170</v>
      </c>
      <c r="S1764">
        <v>1170</v>
      </c>
      <c r="T1764">
        <v>0</v>
      </c>
      <c r="U1764">
        <v>1170</v>
      </c>
      <c r="V1764">
        <v>1170</v>
      </c>
      <c r="W1764">
        <v>0</v>
      </c>
      <c r="X1764">
        <v>0</v>
      </c>
      <c r="Y1764">
        <v>0</v>
      </c>
      <c r="Z1764">
        <v>0</v>
      </c>
      <c r="AA1764">
        <v>0</v>
      </c>
      <c r="AB1764">
        <v>0</v>
      </c>
      <c r="AC1764">
        <v>0</v>
      </c>
      <c r="AD1764">
        <v>0</v>
      </c>
      <c r="AE1764">
        <v>0</v>
      </c>
      <c r="AF1764">
        <v>0</v>
      </c>
      <c r="AG1764">
        <v>0</v>
      </c>
      <c r="AH1764">
        <v>0</v>
      </c>
      <c r="AI1764">
        <v>0</v>
      </c>
      <c r="AJ1764">
        <v>0</v>
      </c>
      <c r="AK1764">
        <v>0</v>
      </c>
      <c r="AL1764">
        <v>0</v>
      </c>
      <c r="AM1764">
        <v>0</v>
      </c>
      <c r="AN1764">
        <v>0</v>
      </c>
      <c r="AO1764">
        <v>1170</v>
      </c>
      <c r="AP1764">
        <v>0</v>
      </c>
    </row>
    <row r="1765" spans="1:42" hidden="1">
      <c r="A1765" s="49" t="s">
        <v>4186</v>
      </c>
      <c r="B1765">
        <v>1170</v>
      </c>
      <c r="C1765">
        <v>0</v>
      </c>
      <c r="D1765" s="1">
        <v>43983</v>
      </c>
      <c r="F1765" s="1">
        <v>44012</v>
      </c>
      <c r="G1765" s="1">
        <v>43964</v>
      </c>
      <c r="H1765" t="s">
        <v>27</v>
      </c>
      <c r="I1765" t="s">
        <v>573</v>
      </c>
      <c r="J1765" t="s">
        <v>79</v>
      </c>
      <c r="K1765" t="s">
        <v>27</v>
      </c>
      <c r="L1765" t="s">
        <v>2669</v>
      </c>
      <c r="M1765" t="s">
        <v>4140</v>
      </c>
      <c r="N1765" t="s">
        <v>27</v>
      </c>
      <c r="O1765" t="s">
        <v>2671</v>
      </c>
      <c r="P1765" t="s">
        <v>4138</v>
      </c>
      <c r="Q1765">
        <v>100</v>
      </c>
      <c r="R1765">
        <v>1170</v>
      </c>
      <c r="S1765">
        <v>1170</v>
      </c>
      <c r="T1765">
        <v>0</v>
      </c>
      <c r="U1765">
        <v>1170</v>
      </c>
      <c r="V1765">
        <v>1170</v>
      </c>
      <c r="W1765">
        <v>0</v>
      </c>
      <c r="X1765">
        <v>0</v>
      </c>
      <c r="Y1765">
        <v>0</v>
      </c>
      <c r="Z1765">
        <v>0</v>
      </c>
      <c r="AA1765">
        <v>0</v>
      </c>
      <c r="AB1765">
        <v>0</v>
      </c>
      <c r="AC1765">
        <v>0</v>
      </c>
      <c r="AD1765">
        <v>0</v>
      </c>
      <c r="AE1765">
        <v>0</v>
      </c>
      <c r="AF1765">
        <v>0</v>
      </c>
      <c r="AG1765">
        <v>0</v>
      </c>
      <c r="AH1765">
        <v>0</v>
      </c>
      <c r="AI1765">
        <v>0</v>
      </c>
      <c r="AJ1765">
        <v>0</v>
      </c>
      <c r="AK1765">
        <v>0</v>
      </c>
      <c r="AL1765">
        <v>0</v>
      </c>
      <c r="AM1765">
        <v>0</v>
      </c>
      <c r="AN1765">
        <v>0</v>
      </c>
      <c r="AO1765">
        <v>1170</v>
      </c>
      <c r="AP1765">
        <v>0</v>
      </c>
    </row>
    <row r="1766" spans="1:42" hidden="1">
      <c r="A1766" s="49" t="s">
        <v>4187</v>
      </c>
      <c r="B1766">
        <v>1170</v>
      </c>
      <c r="C1766">
        <v>0</v>
      </c>
      <c r="D1766" s="1">
        <v>43983</v>
      </c>
      <c r="F1766" s="1">
        <v>44012</v>
      </c>
      <c r="G1766" s="1">
        <v>43964</v>
      </c>
      <c r="H1766" t="s">
        <v>27</v>
      </c>
      <c r="I1766" t="s">
        <v>2706</v>
      </c>
      <c r="J1766" t="s">
        <v>79</v>
      </c>
      <c r="K1766" t="s">
        <v>27</v>
      </c>
      <c r="L1766" t="s">
        <v>2669</v>
      </c>
      <c r="M1766" t="s">
        <v>4139</v>
      </c>
      <c r="N1766" t="s">
        <v>27</v>
      </c>
      <c r="O1766" t="s">
        <v>2708</v>
      </c>
      <c r="P1766" t="s">
        <v>4138</v>
      </c>
      <c r="Q1766">
        <v>100</v>
      </c>
      <c r="R1766">
        <v>1170</v>
      </c>
      <c r="S1766">
        <v>1170</v>
      </c>
      <c r="T1766">
        <v>0</v>
      </c>
      <c r="U1766">
        <v>1170</v>
      </c>
      <c r="V1766">
        <v>1170</v>
      </c>
      <c r="W1766">
        <v>0</v>
      </c>
      <c r="X1766">
        <v>0</v>
      </c>
      <c r="Y1766">
        <v>0</v>
      </c>
      <c r="Z1766">
        <v>0</v>
      </c>
      <c r="AA1766">
        <v>0</v>
      </c>
      <c r="AB1766">
        <v>0</v>
      </c>
      <c r="AC1766">
        <v>0</v>
      </c>
      <c r="AD1766">
        <v>0</v>
      </c>
      <c r="AE1766">
        <v>0</v>
      </c>
      <c r="AF1766">
        <v>0</v>
      </c>
      <c r="AG1766">
        <v>0</v>
      </c>
      <c r="AH1766">
        <v>0</v>
      </c>
      <c r="AI1766">
        <v>0</v>
      </c>
      <c r="AJ1766">
        <v>0</v>
      </c>
      <c r="AK1766">
        <v>0</v>
      </c>
      <c r="AL1766">
        <v>0</v>
      </c>
      <c r="AM1766">
        <v>0</v>
      </c>
      <c r="AN1766">
        <v>0</v>
      </c>
      <c r="AO1766">
        <v>1170</v>
      </c>
      <c r="AP1766">
        <v>0</v>
      </c>
    </row>
    <row r="1767" spans="1:42" hidden="1">
      <c r="A1767" s="49" t="s">
        <v>4188</v>
      </c>
      <c r="B1767">
        <v>6398.75</v>
      </c>
      <c r="C1767">
        <v>0</v>
      </c>
      <c r="D1767" s="1">
        <v>43983</v>
      </c>
      <c r="F1767" s="1">
        <v>44012</v>
      </c>
      <c r="G1767" s="1">
        <v>44011</v>
      </c>
      <c r="H1767" t="s">
        <v>27</v>
      </c>
      <c r="I1767" t="s">
        <v>726</v>
      </c>
      <c r="J1767" t="s">
        <v>79</v>
      </c>
      <c r="K1767" t="s">
        <v>106</v>
      </c>
      <c r="L1767" t="s">
        <v>244</v>
      </c>
      <c r="M1767" t="s">
        <v>4221</v>
      </c>
      <c r="N1767" t="s">
        <v>27</v>
      </c>
      <c r="O1767" t="s">
        <v>1973</v>
      </c>
      <c r="P1767" t="s">
        <v>4138</v>
      </c>
      <c r="Q1767">
        <v>100</v>
      </c>
      <c r="R1767">
        <v>7548.75</v>
      </c>
      <c r="S1767">
        <v>7548.75</v>
      </c>
      <c r="T1767">
        <v>0</v>
      </c>
      <c r="U1767">
        <v>7548.75</v>
      </c>
      <c r="V1767">
        <v>7548.75</v>
      </c>
      <c r="W1767">
        <v>0</v>
      </c>
      <c r="X1767">
        <v>0</v>
      </c>
      <c r="Y1767">
        <v>0</v>
      </c>
      <c r="Z1767">
        <v>0</v>
      </c>
      <c r="AA1767">
        <v>0</v>
      </c>
      <c r="AB1767">
        <v>0</v>
      </c>
      <c r="AC1767">
        <v>0</v>
      </c>
      <c r="AD1767">
        <v>0</v>
      </c>
      <c r="AE1767">
        <v>0</v>
      </c>
      <c r="AF1767">
        <v>0</v>
      </c>
      <c r="AG1767">
        <v>0</v>
      </c>
      <c r="AH1767">
        <v>0</v>
      </c>
      <c r="AI1767">
        <v>0</v>
      </c>
      <c r="AJ1767">
        <v>0</v>
      </c>
      <c r="AK1767">
        <v>0</v>
      </c>
      <c r="AL1767">
        <v>0</v>
      </c>
      <c r="AM1767">
        <v>0</v>
      </c>
      <c r="AN1767">
        <v>0</v>
      </c>
      <c r="AO1767">
        <v>7548.75</v>
      </c>
      <c r="AP1767">
        <v>0</v>
      </c>
    </row>
    <row r="1768" spans="1:42" hidden="1">
      <c r="A1768" s="49" t="s">
        <v>4189</v>
      </c>
      <c r="B1768">
        <v>3050</v>
      </c>
      <c r="C1768">
        <v>0</v>
      </c>
      <c r="D1768" s="1">
        <v>44252</v>
      </c>
      <c r="F1768" s="1">
        <v>44255</v>
      </c>
      <c r="G1768" s="1">
        <v>44252</v>
      </c>
      <c r="H1768" t="s">
        <v>27</v>
      </c>
      <c r="I1768" t="s">
        <v>365</v>
      </c>
      <c r="J1768" t="s">
        <v>79</v>
      </c>
      <c r="K1768" t="s">
        <v>27</v>
      </c>
      <c r="L1768" t="s">
        <v>653</v>
      </c>
      <c r="M1768" t="s">
        <v>4213</v>
      </c>
      <c r="N1768" t="s">
        <v>27</v>
      </c>
      <c r="O1768" t="s">
        <v>1775</v>
      </c>
      <c r="P1768" t="s">
        <v>4138</v>
      </c>
      <c r="Q1768">
        <v>100</v>
      </c>
      <c r="R1768">
        <v>3050</v>
      </c>
      <c r="S1768">
        <v>3050</v>
      </c>
      <c r="T1768">
        <v>0</v>
      </c>
      <c r="U1768">
        <v>3050</v>
      </c>
      <c r="V1768">
        <v>3050</v>
      </c>
      <c r="W1768">
        <v>0</v>
      </c>
      <c r="X1768">
        <v>0</v>
      </c>
      <c r="Y1768">
        <v>0</v>
      </c>
      <c r="Z1768">
        <v>0</v>
      </c>
      <c r="AA1768">
        <v>0</v>
      </c>
      <c r="AB1768">
        <v>0</v>
      </c>
      <c r="AC1768">
        <v>0</v>
      </c>
      <c r="AD1768">
        <v>0</v>
      </c>
      <c r="AE1768">
        <v>0</v>
      </c>
      <c r="AF1768">
        <v>0</v>
      </c>
      <c r="AG1768">
        <v>0</v>
      </c>
      <c r="AH1768">
        <v>0</v>
      </c>
      <c r="AI1768">
        <v>0</v>
      </c>
      <c r="AJ1768">
        <v>0</v>
      </c>
      <c r="AK1768">
        <v>0</v>
      </c>
      <c r="AL1768">
        <v>0</v>
      </c>
      <c r="AM1768">
        <v>0</v>
      </c>
      <c r="AN1768">
        <v>0</v>
      </c>
      <c r="AO1768">
        <v>3050</v>
      </c>
      <c r="AP1768">
        <v>0</v>
      </c>
    </row>
    <row r="1769" spans="1:42" hidden="1">
      <c r="A1769" s="49" t="s">
        <v>4190</v>
      </c>
      <c r="B1769">
        <v>3050</v>
      </c>
      <c r="C1769">
        <v>0</v>
      </c>
      <c r="D1769" s="1">
        <v>44334</v>
      </c>
      <c r="F1769" s="1">
        <v>44347</v>
      </c>
      <c r="G1769" s="1">
        <v>44334</v>
      </c>
      <c r="H1769" t="s">
        <v>27</v>
      </c>
      <c r="I1769" t="s">
        <v>88</v>
      </c>
      <c r="J1769" t="s">
        <v>79</v>
      </c>
      <c r="K1769" t="s">
        <v>106</v>
      </c>
      <c r="L1769" t="s">
        <v>1991</v>
      </c>
      <c r="M1769" t="s">
        <v>4213</v>
      </c>
      <c r="N1769" t="s">
        <v>27</v>
      </c>
      <c r="O1769" t="s">
        <v>1992</v>
      </c>
      <c r="P1769" t="s">
        <v>4138</v>
      </c>
      <c r="Q1769">
        <v>100</v>
      </c>
      <c r="R1769">
        <v>3050</v>
      </c>
      <c r="S1769">
        <v>3050</v>
      </c>
      <c r="T1769">
        <v>0</v>
      </c>
      <c r="U1769">
        <v>3050</v>
      </c>
      <c r="V1769">
        <v>3050</v>
      </c>
      <c r="W1769">
        <v>0</v>
      </c>
      <c r="X1769">
        <v>0</v>
      </c>
      <c r="Y1769">
        <v>0</v>
      </c>
      <c r="Z1769">
        <v>0</v>
      </c>
      <c r="AA1769">
        <v>0</v>
      </c>
      <c r="AB1769">
        <v>0</v>
      </c>
      <c r="AC1769">
        <v>0</v>
      </c>
      <c r="AD1769">
        <v>0</v>
      </c>
      <c r="AE1769">
        <v>0</v>
      </c>
      <c r="AF1769">
        <v>0</v>
      </c>
      <c r="AG1769">
        <v>0</v>
      </c>
      <c r="AH1769">
        <v>0</v>
      </c>
      <c r="AI1769">
        <v>0</v>
      </c>
      <c r="AJ1769">
        <v>0</v>
      </c>
      <c r="AK1769">
        <v>0</v>
      </c>
      <c r="AL1769">
        <v>0</v>
      </c>
      <c r="AM1769">
        <v>0</v>
      </c>
      <c r="AN1769">
        <v>0</v>
      </c>
      <c r="AO1769">
        <v>3050</v>
      </c>
      <c r="AP1769">
        <v>0</v>
      </c>
    </row>
    <row r="1770" spans="1:42" hidden="1">
      <c r="A1770" s="49" t="s">
        <v>4191</v>
      </c>
      <c r="B1770">
        <v>3050</v>
      </c>
      <c r="C1770">
        <v>0</v>
      </c>
      <c r="D1770" s="1">
        <v>44334</v>
      </c>
      <c r="F1770" s="1">
        <v>44347</v>
      </c>
      <c r="G1770" s="1">
        <v>44334</v>
      </c>
      <c r="H1770" t="s">
        <v>27</v>
      </c>
      <c r="I1770" t="s">
        <v>381</v>
      </c>
      <c r="J1770" t="s">
        <v>79</v>
      </c>
      <c r="K1770" t="s">
        <v>106</v>
      </c>
      <c r="L1770" t="s">
        <v>1872</v>
      </c>
      <c r="M1770" t="s">
        <v>4213</v>
      </c>
      <c r="N1770" t="s">
        <v>27</v>
      </c>
      <c r="O1770" t="s">
        <v>1873</v>
      </c>
      <c r="P1770" t="s">
        <v>4138</v>
      </c>
      <c r="Q1770">
        <v>100</v>
      </c>
      <c r="R1770">
        <v>3050</v>
      </c>
      <c r="S1770">
        <v>3050</v>
      </c>
      <c r="T1770">
        <v>0</v>
      </c>
      <c r="U1770">
        <v>3050</v>
      </c>
      <c r="V1770">
        <v>3050</v>
      </c>
      <c r="W1770">
        <v>0</v>
      </c>
      <c r="X1770">
        <v>0</v>
      </c>
      <c r="Y1770">
        <v>0</v>
      </c>
      <c r="Z1770">
        <v>0</v>
      </c>
      <c r="AA1770">
        <v>0</v>
      </c>
      <c r="AB1770">
        <v>0</v>
      </c>
      <c r="AC1770">
        <v>0</v>
      </c>
      <c r="AD1770">
        <v>0</v>
      </c>
      <c r="AE1770">
        <v>0</v>
      </c>
      <c r="AF1770">
        <v>0</v>
      </c>
      <c r="AG1770">
        <v>0</v>
      </c>
      <c r="AH1770">
        <v>0</v>
      </c>
      <c r="AI1770">
        <v>0</v>
      </c>
      <c r="AJ1770">
        <v>0</v>
      </c>
      <c r="AK1770">
        <v>0</v>
      </c>
      <c r="AL1770">
        <v>0</v>
      </c>
      <c r="AM1770">
        <v>0</v>
      </c>
      <c r="AN1770">
        <v>0</v>
      </c>
      <c r="AO1770">
        <v>3050</v>
      </c>
      <c r="AP1770">
        <v>0</v>
      </c>
    </row>
    <row r="1771" spans="1:42" hidden="1">
      <c r="A1771" s="49" t="s">
        <v>4192</v>
      </c>
      <c r="B1771">
        <v>3050</v>
      </c>
      <c r="C1771">
        <v>0</v>
      </c>
      <c r="D1771" s="1">
        <v>44334</v>
      </c>
      <c r="F1771" s="1">
        <v>44347</v>
      </c>
      <c r="G1771" s="1">
        <v>44334</v>
      </c>
      <c r="H1771" t="s">
        <v>27</v>
      </c>
      <c r="I1771" t="s">
        <v>164</v>
      </c>
      <c r="J1771" t="s">
        <v>79</v>
      </c>
      <c r="K1771" t="s">
        <v>106</v>
      </c>
      <c r="L1771" t="s">
        <v>133</v>
      </c>
      <c r="M1771" t="s">
        <v>4213</v>
      </c>
      <c r="N1771" t="s">
        <v>27</v>
      </c>
      <c r="O1771" t="s">
        <v>1832</v>
      </c>
      <c r="P1771" t="s">
        <v>4138</v>
      </c>
      <c r="Q1771">
        <v>100</v>
      </c>
      <c r="R1771">
        <v>3050</v>
      </c>
      <c r="S1771">
        <v>3050</v>
      </c>
      <c r="T1771">
        <v>0</v>
      </c>
      <c r="U1771">
        <v>3050</v>
      </c>
      <c r="V1771">
        <v>3050</v>
      </c>
      <c r="W1771">
        <v>0</v>
      </c>
      <c r="X1771">
        <v>0</v>
      </c>
      <c r="Y1771">
        <v>0</v>
      </c>
      <c r="Z1771">
        <v>0</v>
      </c>
      <c r="AA1771">
        <v>0</v>
      </c>
      <c r="AB1771">
        <v>0</v>
      </c>
      <c r="AC1771">
        <v>0</v>
      </c>
      <c r="AD1771">
        <v>0</v>
      </c>
      <c r="AE1771">
        <v>0</v>
      </c>
      <c r="AF1771">
        <v>0</v>
      </c>
      <c r="AG1771">
        <v>0</v>
      </c>
      <c r="AH1771">
        <v>0</v>
      </c>
      <c r="AI1771">
        <v>0</v>
      </c>
      <c r="AJ1771">
        <v>0</v>
      </c>
      <c r="AK1771">
        <v>0</v>
      </c>
      <c r="AL1771">
        <v>0</v>
      </c>
      <c r="AM1771">
        <v>0</v>
      </c>
      <c r="AN1771">
        <v>0</v>
      </c>
      <c r="AO1771">
        <v>3050</v>
      </c>
      <c r="AP1771">
        <v>0</v>
      </c>
    </row>
    <row r="1772" spans="1:42" hidden="1">
      <c r="A1772" s="49" t="s">
        <v>4193</v>
      </c>
      <c r="B1772">
        <v>3050</v>
      </c>
      <c r="C1772">
        <v>0</v>
      </c>
      <c r="D1772" s="1">
        <v>44347</v>
      </c>
      <c r="F1772" s="1">
        <v>44347</v>
      </c>
      <c r="G1772" s="1">
        <v>44347</v>
      </c>
      <c r="H1772" t="s">
        <v>27</v>
      </c>
      <c r="I1772" t="s">
        <v>35</v>
      </c>
      <c r="J1772" t="s">
        <v>79</v>
      </c>
      <c r="K1772" t="s">
        <v>106</v>
      </c>
      <c r="L1772" t="s">
        <v>445</v>
      </c>
      <c r="M1772" t="s">
        <v>4213</v>
      </c>
      <c r="N1772" t="s">
        <v>27</v>
      </c>
      <c r="O1772" t="s">
        <v>1838</v>
      </c>
      <c r="P1772" t="s">
        <v>4138</v>
      </c>
      <c r="Q1772">
        <v>100</v>
      </c>
      <c r="R1772">
        <v>3050</v>
      </c>
      <c r="S1772">
        <v>3050</v>
      </c>
      <c r="T1772">
        <v>0</v>
      </c>
      <c r="U1772">
        <v>3050</v>
      </c>
      <c r="V1772">
        <v>3050</v>
      </c>
      <c r="W1772">
        <v>0</v>
      </c>
      <c r="X1772">
        <v>0</v>
      </c>
      <c r="Y1772">
        <v>0</v>
      </c>
      <c r="Z1772">
        <v>0</v>
      </c>
      <c r="AA1772">
        <v>0</v>
      </c>
      <c r="AB1772">
        <v>0</v>
      </c>
      <c r="AC1772">
        <v>0</v>
      </c>
      <c r="AD1772">
        <v>0</v>
      </c>
      <c r="AE1772">
        <v>0</v>
      </c>
      <c r="AF1772">
        <v>0</v>
      </c>
      <c r="AG1772">
        <v>0</v>
      </c>
      <c r="AH1772">
        <v>0</v>
      </c>
      <c r="AI1772">
        <v>0</v>
      </c>
      <c r="AJ1772">
        <v>0</v>
      </c>
      <c r="AK1772">
        <v>0</v>
      </c>
      <c r="AL1772">
        <v>0</v>
      </c>
      <c r="AM1772">
        <v>0</v>
      </c>
      <c r="AN1772">
        <v>0</v>
      </c>
      <c r="AO1772">
        <v>3050</v>
      </c>
      <c r="AP1772">
        <v>0</v>
      </c>
    </row>
    <row r="1773" spans="1:42" hidden="1">
      <c r="A1773" s="49" t="s">
        <v>4194</v>
      </c>
      <c r="B1773">
        <v>950</v>
      </c>
      <c r="C1773">
        <v>0</v>
      </c>
      <c r="D1773" s="1">
        <v>44347</v>
      </c>
      <c r="F1773" s="1">
        <v>44347</v>
      </c>
      <c r="G1773" s="1">
        <v>44347</v>
      </c>
      <c r="H1773" t="s">
        <v>27</v>
      </c>
      <c r="I1773" t="s">
        <v>35</v>
      </c>
      <c r="J1773" t="s">
        <v>79</v>
      </c>
      <c r="K1773" t="s">
        <v>106</v>
      </c>
      <c r="L1773" t="s">
        <v>445</v>
      </c>
      <c r="M1773" t="s">
        <v>4213</v>
      </c>
      <c r="N1773" t="s">
        <v>27</v>
      </c>
      <c r="O1773" t="s">
        <v>1838</v>
      </c>
      <c r="P1773" t="s">
        <v>4138</v>
      </c>
      <c r="Q1773">
        <v>100</v>
      </c>
      <c r="R1773">
        <v>950</v>
      </c>
      <c r="S1773">
        <v>950</v>
      </c>
      <c r="T1773">
        <v>0</v>
      </c>
      <c r="U1773">
        <v>950</v>
      </c>
      <c r="V1773">
        <v>950</v>
      </c>
      <c r="W1773">
        <v>0</v>
      </c>
      <c r="X1773">
        <v>0</v>
      </c>
      <c r="Y1773">
        <v>0</v>
      </c>
      <c r="Z1773">
        <v>0</v>
      </c>
      <c r="AA1773">
        <v>0</v>
      </c>
      <c r="AB1773">
        <v>0</v>
      </c>
      <c r="AC1773">
        <v>0</v>
      </c>
      <c r="AD1773">
        <v>0</v>
      </c>
      <c r="AE1773">
        <v>0</v>
      </c>
      <c r="AF1773">
        <v>0</v>
      </c>
      <c r="AG1773">
        <v>0</v>
      </c>
      <c r="AH1773">
        <v>0</v>
      </c>
      <c r="AI1773">
        <v>0</v>
      </c>
      <c r="AJ1773">
        <v>0</v>
      </c>
      <c r="AK1773">
        <v>0</v>
      </c>
      <c r="AL1773">
        <v>0</v>
      </c>
      <c r="AM1773">
        <v>0</v>
      </c>
      <c r="AN1773">
        <v>0</v>
      </c>
      <c r="AO1773">
        <v>950</v>
      </c>
      <c r="AP1773">
        <v>0</v>
      </c>
    </row>
    <row r="1774" spans="1:42" hidden="1">
      <c r="A1774" s="49" t="s">
        <v>4195</v>
      </c>
      <c r="B1774">
        <v>3050</v>
      </c>
      <c r="C1774">
        <v>0</v>
      </c>
      <c r="D1774" s="1">
        <v>44375</v>
      </c>
      <c r="F1774" s="1">
        <v>44377</v>
      </c>
      <c r="G1774" s="1">
        <v>44375</v>
      </c>
      <c r="H1774" t="s">
        <v>27</v>
      </c>
      <c r="I1774" t="s">
        <v>405</v>
      </c>
      <c r="J1774" t="s">
        <v>79</v>
      </c>
      <c r="K1774" t="s">
        <v>106</v>
      </c>
      <c r="L1774" t="s">
        <v>1092</v>
      </c>
      <c r="M1774" t="s">
        <v>4213</v>
      </c>
      <c r="N1774" t="s">
        <v>27</v>
      </c>
      <c r="O1774" t="s">
        <v>1883</v>
      </c>
      <c r="P1774" t="s">
        <v>4138</v>
      </c>
      <c r="Q1774">
        <v>100</v>
      </c>
      <c r="R1774">
        <v>3050</v>
      </c>
      <c r="S1774">
        <v>3050</v>
      </c>
      <c r="T1774">
        <v>0</v>
      </c>
      <c r="U1774">
        <v>3050</v>
      </c>
      <c r="V1774">
        <v>3050</v>
      </c>
      <c r="W1774">
        <v>0</v>
      </c>
      <c r="X1774">
        <v>0</v>
      </c>
      <c r="Y1774">
        <v>0</v>
      </c>
      <c r="Z1774">
        <v>0</v>
      </c>
      <c r="AA1774">
        <v>0</v>
      </c>
      <c r="AB1774">
        <v>0</v>
      </c>
      <c r="AC1774">
        <v>0</v>
      </c>
      <c r="AD1774">
        <v>0</v>
      </c>
      <c r="AE1774">
        <v>0</v>
      </c>
      <c r="AF1774">
        <v>0</v>
      </c>
      <c r="AG1774">
        <v>0</v>
      </c>
      <c r="AH1774">
        <v>0</v>
      </c>
      <c r="AI1774">
        <v>0</v>
      </c>
      <c r="AJ1774">
        <v>0</v>
      </c>
      <c r="AK1774">
        <v>0</v>
      </c>
      <c r="AL1774">
        <v>0</v>
      </c>
      <c r="AM1774">
        <v>0</v>
      </c>
      <c r="AN1774">
        <v>0</v>
      </c>
      <c r="AO1774">
        <v>3050</v>
      </c>
      <c r="AP1774">
        <v>0</v>
      </c>
    </row>
    <row r="1775" spans="1:42" hidden="1">
      <c r="A1775" s="49" t="s">
        <v>4196</v>
      </c>
      <c r="B1775">
        <v>3050</v>
      </c>
      <c r="C1775">
        <v>0</v>
      </c>
      <c r="D1775" s="1">
        <v>44375</v>
      </c>
      <c r="F1775" s="1">
        <v>44377</v>
      </c>
      <c r="G1775" s="1">
        <v>44375</v>
      </c>
      <c r="H1775" t="s">
        <v>27</v>
      </c>
      <c r="I1775" t="s">
        <v>413</v>
      </c>
      <c r="J1775" t="s">
        <v>79</v>
      </c>
      <c r="K1775" t="s">
        <v>106</v>
      </c>
      <c r="L1775" t="s">
        <v>605</v>
      </c>
      <c r="M1775" t="s">
        <v>4213</v>
      </c>
      <c r="N1775" t="s">
        <v>27</v>
      </c>
      <c r="O1775" t="s">
        <v>2053</v>
      </c>
      <c r="P1775" t="s">
        <v>4138</v>
      </c>
      <c r="Q1775">
        <v>100</v>
      </c>
      <c r="R1775">
        <v>3050</v>
      </c>
      <c r="S1775">
        <v>3050</v>
      </c>
      <c r="T1775">
        <v>0</v>
      </c>
      <c r="U1775">
        <v>3050</v>
      </c>
      <c r="V1775">
        <v>3050</v>
      </c>
      <c r="W1775">
        <v>0</v>
      </c>
      <c r="X1775">
        <v>0</v>
      </c>
      <c r="Y1775">
        <v>0</v>
      </c>
      <c r="Z1775">
        <v>0</v>
      </c>
      <c r="AA1775">
        <v>0</v>
      </c>
      <c r="AB1775">
        <v>0</v>
      </c>
      <c r="AC1775">
        <v>0</v>
      </c>
      <c r="AD1775">
        <v>0</v>
      </c>
      <c r="AE1775">
        <v>0</v>
      </c>
      <c r="AF1775">
        <v>0</v>
      </c>
      <c r="AG1775">
        <v>0</v>
      </c>
      <c r="AH1775">
        <v>0</v>
      </c>
      <c r="AI1775">
        <v>0</v>
      </c>
      <c r="AJ1775">
        <v>0</v>
      </c>
      <c r="AK1775">
        <v>0</v>
      </c>
      <c r="AL1775">
        <v>0</v>
      </c>
      <c r="AM1775">
        <v>0</v>
      </c>
      <c r="AN1775">
        <v>0</v>
      </c>
      <c r="AO1775">
        <v>3050</v>
      </c>
      <c r="AP1775">
        <v>0</v>
      </c>
    </row>
    <row r="1776" spans="1:42" hidden="1">
      <c r="A1776" s="49" t="s">
        <v>4197</v>
      </c>
      <c r="B1776">
        <v>3050</v>
      </c>
      <c r="C1776">
        <v>0</v>
      </c>
      <c r="D1776" s="1">
        <v>44375</v>
      </c>
      <c r="F1776" s="1">
        <v>44377</v>
      </c>
      <c r="G1776" s="1">
        <v>44375</v>
      </c>
      <c r="H1776" t="s">
        <v>27</v>
      </c>
      <c r="I1776" t="s">
        <v>421</v>
      </c>
      <c r="J1776" t="s">
        <v>79</v>
      </c>
      <c r="K1776" t="s">
        <v>106</v>
      </c>
      <c r="L1776" t="s">
        <v>1796</v>
      </c>
      <c r="M1776" t="s">
        <v>4213</v>
      </c>
      <c r="N1776" t="s">
        <v>27</v>
      </c>
      <c r="O1776" t="s">
        <v>1797</v>
      </c>
      <c r="P1776" t="s">
        <v>4138</v>
      </c>
      <c r="Q1776">
        <v>100</v>
      </c>
      <c r="R1776">
        <v>3050</v>
      </c>
      <c r="S1776">
        <v>3050</v>
      </c>
      <c r="T1776">
        <v>0</v>
      </c>
      <c r="U1776">
        <v>3050</v>
      </c>
      <c r="V1776">
        <v>3050</v>
      </c>
      <c r="W1776">
        <v>0</v>
      </c>
      <c r="X1776">
        <v>0</v>
      </c>
      <c r="Y1776">
        <v>0</v>
      </c>
      <c r="Z1776">
        <v>0</v>
      </c>
      <c r="AA1776">
        <v>0</v>
      </c>
      <c r="AB1776">
        <v>0</v>
      </c>
      <c r="AC1776">
        <v>0</v>
      </c>
      <c r="AD1776">
        <v>0</v>
      </c>
      <c r="AE1776">
        <v>0</v>
      </c>
      <c r="AF1776">
        <v>0</v>
      </c>
      <c r="AG1776">
        <v>0</v>
      </c>
      <c r="AH1776">
        <v>0</v>
      </c>
      <c r="AI1776">
        <v>0</v>
      </c>
      <c r="AJ1776">
        <v>0</v>
      </c>
      <c r="AK1776">
        <v>0</v>
      </c>
      <c r="AL1776">
        <v>0</v>
      </c>
      <c r="AM1776">
        <v>0</v>
      </c>
      <c r="AN1776">
        <v>0</v>
      </c>
      <c r="AO1776">
        <v>3050</v>
      </c>
      <c r="AP1776">
        <v>0</v>
      </c>
    </row>
    <row r="1777" spans="1:42">
      <c r="A1777" s="49" t="s">
        <v>4198</v>
      </c>
      <c r="B1777">
        <v>3050</v>
      </c>
      <c r="C1777">
        <v>0</v>
      </c>
      <c r="D1777" s="1">
        <v>44405</v>
      </c>
      <c r="F1777" s="1">
        <v>44408</v>
      </c>
      <c r="G1777" s="1">
        <v>44405</v>
      </c>
      <c r="H1777" t="s">
        <v>27</v>
      </c>
      <c r="I1777" t="s">
        <v>237</v>
      </c>
      <c r="J1777" t="s">
        <v>79</v>
      </c>
      <c r="K1777" t="s">
        <v>106</v>
      </c>
      <c r="L1777" t="s">
        <v>973</v>
      </c>
      <c r="M1777" t="s">
        <v>4222</v>
      </c>
      <c r="N1777" t="s">
        <v>27</v>
      </c>
      <c r="O1777" t="s">
        <v>1746</v>
      </c>
      <c r="P1777" t="s">
        <v>4138</v>
      </c>
      <c r="Q1777">
        <v>100</v>
      </c>
      <c r="R1777">
        <v>3050</v>
      </c>
      <c r="S1777">
        <v>3050</v>
      </c>
      <c r="T1777">
        <v>0</v>
      </c>
      <c r="U1777">
        <v>3050</v>
      </c>
      <c r="V1777">
        <v>3050</v>
      </c>
      <c r="W1777">
        <v>0</v>
      </c>
      <c r="X1777">
        <v>0</v>
      </c>
      <c r="Y1777">
        <v>0</v>
      </c>
      <c r="Z1777">
        <v>0</v>
      </c>
      <c r="AA1777">
        <v>0</v>
      </c>
      <c r="AB1777">
        <v>0</v>
      </c>
      <c r="AC1777">
        <v>0</v>
      </c>
      <c r="AD1777">
        <v>0</v>
      </c>
      <c r="AE1777">
        <v>0</v>
      </c>
      <c r="AF1777">
        <v>0</v>
      </c>
      <c r="AG1777">
        <v>0</v>
      </c>
      <c r="AH1777">
        <v>0</v>
      </c>
      <c r="AI1777">
        <v>0</v>
      </c>
      <c r="AJ1777">
        <v>0</v>
      </c>
      <c r="AK1777">
        <v>0</v>
      </c>
      <c r="AL1777">
        <v>0</v>
      </c>
      <c r="AM1777">
        <v>0</v>
      </c>
      <c r="AN1777">
        <v>0</v>
      </c>
      <c r="AO1777">
        <v>3050</v>
      </c>
      <c r="AP1777">
        <v>0</v>
      </c>
    </row>
    <row r="1778" spans="1:42" hidden="1">
      <c r="A1778" s="49" t="s">
        <v>4199</v>
      </c>
      <c r="B1778">
        <v>3050</v>
      </c>
      <c r="C1778">
        <v>0</v>
      </c>
      <c r="D1778" s="1">
        <v>44405</v>
      </c>
      <c r="F1778" s="1">
        <v>44408</v>
      </c>
      <c r="G1778" s="1">
        <v>44405</v>
      </c>
      <c r="H1778" t="s">
        <v>27</v>
      </c>
      <c r="I1778" t="s">
        <v>437</v>
      </c>
      <c r="J1778" t="s">
        <v>79</v>
      </c>
      <c r="K1778" t="s">
        <v>106</v>
      </c>
      <c r="L1778" t="s">
        <v>2049</v>
      </c>
      <c r="M1778" t="s">
        <v>4213</v>
      </c>
      <c r="N1778" t="s">
        <v>27</v>
      </c>
      <c r="O1778" t="s">
        <v>2050</v>
      </c>
      <c r="P1778" t="s">
        <v>4138</v>
      </c>
      <c r="Q1778">
        <v>100</v>
      </c>
      <c r="R1778">
        <v>3050</v>
      </c>
      <c r="S1778">
        <v>3050</v>
      </c>
      <c r="T1778">
        <v>0</v>
      </c>
      <c r="U1778">
        <v>3050</v>
      </c>
      <c r="V1778">
        <v>3050</v>
      </c>
      <c r="W1778">
        <v>0</v>
      </c>
      <c r="X1778">
        <v>0</v>
      </c>
      <c r="Y1778">
        <v>0</v>
      </c>
      <c r="Z1778">
        <v>0</v>
      </c>
      <c r="AA1778">
        <v>0</v>
      </c>
      <c r="AB1778">
        <v>0</v>
      </c>
      <c r="AC1778">
        <v>0</v>
      </c>
      <c r="AD1778">
        <v>0</v>
      </c>
      <c r="AE1778">
        <v>0</v>
      </c>
      <c r="AF1778">
        <v>0</v>
      </c>
      <c r="AG1778">
        <v>0</v>
      </c>
      <c r="AH1778">
        <v>0</v>
      </c>
      <c r="AI1778">
        <v>0</v>
      </c>
      <c r="AJ1778">
        <v>0</v>
      </c>
      <c r="AK1778">
        <v>0</v>
      </c>
      <c r="AL1778">
        <v>0</v>
      </c>
      <c r="AM1778">
        <v>0</v>
      </c>
      <c r="AN1778">
        <v>0</v>
      </c>
      <c r="AO1778">
        <v>3050</v>
      </c>
      <c r="AP1778">
        <v>0</v>
      </c>
    </row>
    <row r="1779" spans="1:42" hidden="1">
      <c r="A1779" s="49" t="s">
        <v>4200</v>
      </c>
      <c r="B1779">
        <v>3050</v>
      </c>
      <c r="C1779">
        <v>0</v>
      </c>
      <c r="D1779" s="1">
        <v>44438</v>
      </c>
      <c r="F1779" s="1">
        <v>44439</v>
      </c>
      <c r="G1779" s="1">
        <v>44438</v>
      </c>
      <c r="H1779" t="s">
        <v>27</v>
      </c>
      <c r="I1779" t="s">
        <v>445</v>
      </c>
      <c r="J1779" t="s">
        <v>79</v>
      </c>
      <c r="K1779" t="s">
        <v>106</v>
      </c>
      <c r="L1779" t="s">
        <v>1932</v>
      </c>
      <c r="M1779" t="s">
        <v>4213</v>
      </c>
      <c r="N1779" t="s">
        <v>27</v>
      </c>
      <c r="O1779" t="s">
        <v>1933</v>
      </c>
      <c r="P1779" t="s">
        <v>4138</v>
      </c>
      <c r="Q1779">
        <v>100</v>
      </c>
      <c r="R1779">
        <v>3050</v>
      </c>
      <c r="S1779">
        <v>3050</v>
      </c>
      <c r="T1779">
        <v>0</v>
      </c>
      <c r="U1779">
        <v>3050</v>
      </c>
      <c r="V1779">
        <v>3050</v>
      </c>
      <c r="W1779">
        <v>0</v>
      </c>
      <c r="X1779">
        <v>0</v>
      </c>
      <c r="Y1779">
        <v>0</v>
      </c>
      <c r="Z1779">
        <v>0</v>
      </c>
      <c r="AA1779">
        <v>0</v>
      </c>
      <c r="AB1779">
        <v>0</v>
      </c>
      <c r="AC1779">
        <v>0</v>
      </c>
      <c r="AD1779">
        <v>0</v>
      </c>
      <c r="AE1779">
        <v>0</v>
      </c>
      <c r="AF1779">
        <v>0</v>
      </c>
      <c r="AG1779">
        <v>0</v>
      </c>
      <c r="AH1779">
        <v>0</v>
      </c>
      <c r="AI1779">
        <v>0</v>
      </c>
      <c r="AJ1779">
        <v>0</v>
      </c>
      <c r="AK1779">
        <v>0</v>
      </c>
      <c r="AL1779">
        <v>0</v>
      </c>
      <c r="AM1779">
        <v>0</v>
      </c>
      <c r="AN1779">
        <v>0</v>
      </c>
      <c r="AO1779">
        <v>3050</v>
      </c>
      <c r="AP1779">
        <v>0</v>
      </c>
    </row>
    <row r="1780" spans="1:42" hidden="1">
      <c r="A1780" s="49" t="s">
        <v>4201</v>
      </c>
      <c r="B1780">
        <v>3050</v>
      </c>
      <c r="C1780">
        <v>0</v>
      </c>
      <c r="D1780" s="1">
        <v>44438</v>
      </c>
      <c r="F1780" s="1">
        <v>44439</v>
      </c>
      <c r="G1780" s="1">
        <v>44438</v>
      </c>
      <c r="H1780" t="s">
        <v>27</v>
      </c>
      <c r="I1780" t="s">
        <v>453</v>
      </c>
      <c r="J1780" t="s">
        <v>79</v>
      </c>
      <c r="K1780" t="s">
        <v>106</v>
      </c>
      <c r="L1780" t="s">
        <v>1818</v>
      </c>
      <c r="M1780" t="s">
        <v>4213</v>
      </c>
      <c r="N1780" t="s">
        <v>27</v>
      </c>
      <c r="O1780" t="s">
        <v>1820</v>
      </c>
      <c r="P1780" t="s">
        <v>4138</v>
      </c>
      <c r="Q1780">
        <v>100</v>
      </c>
      <c r="R1780">
        <v>3050</v>
      </c>
      <c r="S1780">
        <v>3050</v>
      </c>
      <c r="T1780">
        <v>0</v>
      </c>
      <c r="U1780">
        <v>3050</v>
      </c>
      <c r="V1780">
        <v>3050</v>
      </c>
      <c r="W1780">
        <v>0</v>
      </c>
      <c r="X1780">
        <v>0</v>
      </c>
      <c r="Y1780">
        <v>0</v>
      </c>
      <c r="Z1780">
        <v>0</v>
      </c>
      <c r="AA1780">
        <v>0</v>
      </c>
      <c r="AB1780">
        <v>0</v>
      </c>
      <c r="AC1780">
        <v>0</v>
      </c>
      <c r="AD1780">
        <v>0</v>
      </c>
      <c r="AE1780">
        <v>0</v>
      </c>
      <c r="AF1780">
        <v>0</v>
      </c>
      <c r="AG1780">
        <v>0</v>
      </c>
      <c r="AH1780">
        <v>0</v>
      </c>
      <c r="AI1780">
        <v>0</v>
      </c>
      <c r="AJ1780">
        <v>0</v>
      </c>
      <c r="AK1780">
        <v>0</v>
      </c>
      <c r="AL1780">
        <v>0</v>
      </c>
      <c r="AM1780">
        <v>0</v>
      </c>
      <c r="AN1780">
        <v>0</v>
      </c>
      <c r="AO1780">
        <v>3050</v>
      </c>
      <c r="AP1780">
        <v>0</v>
      </c>
    </row>
    <row r="1781" spans="1:42" hidden="1">
      <c r="A1781" s="49" t="s">
        <v>4202</v>
      </c>
      <c r="B1781">
        <v>3050</v>
      </c>
      <c r="C1781">
        <v>0</v>
      </c>
      <c r="D1781" s="1">
        <v>44467</v>
      </c>
      <c r="F1781" s="1">
        <v>44469</v>
      </c>
      <c r="G1781" s="1">
        <v>44467</v>
      </c>
      <c r="H1781" t="s">
        <v>27</v>
      </c>
      <c r="I1781" t="s">
        <v>104</v>
      </c>
      <c r="J1781" t="s">
        <v>79</v>
      </c>
      <c r="K1781" t="s">
        <v>106</v>
      </c>
      <c r="L1781" t="s">
        <v>4033</v>
      </c>
      <c r="M1781" t="s">
        <v>4213</v>
      </c>
      <c r="N1781" t="s">
        <v>27</v>
      </c>
      <c r="O1781" t="s">
        <v>1831</v>
      </c>
      <c r="P1781" t="s">
        <v>4138</v>
      </c>
      <c r="Q1781">
        <v>100</v>
      </c>
      <c r="R1781">
        <v>3050</v>
      </c>
      <c r="S1781">
        <v>3050</v>
      </c>
      <c r="T1781">
        <v>0</v>
      </c>
      <c r="U1781">
        <v>3050</v>
      </c>
      <c r="V1781">
        <v>3050</v>
      </c>
      <c r="W1781">
        <v>0</v>
      </c>
      <c r="X1781">
        <v>0</v>
      </c>
      <c r="Y1781">
        <v>0</v>
      </c>
      <c r="Z1781">
        <v>0</v>
      </c>
      <c r="AA1781">
        <v>0</v>
      </c>
      <c r="AB1781">
        <v>0</v>
      </c>
      <c r="AC1781">
        <v>0</v>
      </c>
      <c r="AD1781">
        <v>0</v>
      </c>
      <c r="AE1781">
        <v>0</v>
      </c>
      <c r="AF1781">
        <v>0</v>
      </c>
      <c r="AG1781">
        <v>0</v>
      </c>
      <c r="AH1781">
        <v>0</v>
      </c>
      <c r="AI1781">
        <v>0</v>
      </c>
      <c r="AJ1781">
        <v>0</v>
      </c>
      <c r="AK1781">
        <v>0</v>
      </c>
      <c r="AL1781">
        <v>0</v>
      </c>
      <c r="AM1781">
        <v>0</v>
      </c>
      <c r="AN1781">
        <v>0</v>
      </c>
      <c r="AO1781">
        <v>3050</v>
      </c>
      <c r="AP1781">
        <v>0</v>
      </c>
    </row>
    <row r="1782" spans="1:42" hidden="1">
      <c r="A1782" s="49" t="s">
        <v>4203</v>
      </c>
      <c r="B1782">
        <v>3050</v>
      </c>
      <c r="C1782">
        <v>0</v>
      </c>
      <c r="D1782" s="1">
        <v>44500</v>
      </c>
      <c r="F1782" s="1">
        <v>44500</v>
      </c>
      <c r="G1782" s="1">
        <v>44496</v>
      </c>
      <c r="H1782" t="s">
        <v>27</v>
      </c>
      <c r="I1782" t="s">
        <v>120</v>
      </c>
      <c r="J1782" t="s">
        <v>79</v>
      </c>
      <c r="K1782" t="s">
        <v>106</v>
      </c>
      <c r="L1782" t="s">
        <v>365</v>
      </c>
      <c r="M1782" t="s">
        <v>4213</v>
      </c>
      <c r="N1782" t="s">
        <v>27</v>
      </c>
      <c r="O1782" t="s">
        <v>1767</v>
      </c>
      <c r="P1782" t="s">
        <v>4138</v>
      </c>
      <c r="Q1782">
        <v>100</v>
      </c>
      <c r="R1782">
        <v>3050</v>
      </c>
      <c r="S1782">
        <v>3050</v>
      </c>
      <c r="T1782">
        <v>0</v>
      </c>
      <c r="U1782">
        <v>3050</v>
      </c>
      <c r="V1782">
        <v>3050</v>
      </c>
      <c r="W1782">
        <v>0</v>
      </c>
      <c r="X1782">
        <v>0</v>
      </c>
      <c r="Y1782">
        <v>0</v>
      </c>
      <c r="Z1782">
        <v>0</v>
      </c>
      <c r="AA1782">
        <v>0</v>
      </c>
      <c r="AB1782">
        <v>0</v>
      </c>
      <c r="AC1782">
        <v>0</v>
      </c>
      <c r="AD1782">
        <v>0</v>
      </c>
      <c r="AE1782">
        <v>0</v>
      </c>
      <c r="AF1782">
        <v>0</v>
      </c>
      <c r="AG1782">
        <v>0</v>
      </c>
      <c r="AH1782">
        <v>0</v>
      </c>
      <c r="AI1782">
        <v>0</v>
      </c>
      <c r="AJ1782">
        <v>0</v>
      </c>
      <c r="AK1782">
        <v>0</v>
      </c>
      <c r="AL1782">
        <v>0</v>
      </c>
      <c r="AM1782">
        <v>0</v>
      </c>
      <c r="AN1782">
        <v>0</v>
      </c>
      <c r="AO1782">
        <v>3050</v>
      </c>
      <c r="AP1782">
        <v>0</v>
      </c>
    </row>
    <row r="1783" spans="1:42" hidden="1">
      <c r="A1783" s="49" t="s">
        <v>4204</v>
      </c>
      <c r="B1783">
        <v>3050</v>
      </c>
      <c r="C1783">
        <v>0</v>
      </c>
      <c r="D1783" s="1">
        <v>44558</v>
      </c>
      <c r="F1783" s="1">
        <v>44561</v>
      </c>
      <c r="G1783" s="1">
        <v>44558</v>
      </c>
      <c r="H1783" t="s">
        <v>27</v>
      </c>
      <c r="I1783" t="s">
        <v>477</v>
      </c>
      <c r="J1783" t="s">
        <v>79</v>
      </c>
      <c r="K1783" t="s">
        <v>106</v>
      </c>
      <c r="L1783" t="s">
        <v>1783</v>
      </c>
      <c r="M1783" t="s">
        <v>4213</v>
      </c>
      <c r="N1783" t="s">
        <v>27</v>
      </c>
      <c r="O1783" t="s">
        <v>1784</v>
      </c>
      <c r="P1783" t="s">
        <v>4138</v>
      </c>
      <c r="Q1783">
        <v>100</v>
      </c>
      <c r="R1783">
        <v>3050</v>
      </c>
      <c r="S1783">
        <v>3050</v>
      </c>
      <c r="T1783">
        <v>0</v>
      </c>
      <c r="U1783">
        <v>3050</v>
      </c>
      <c r="V1783">
        <v>3050</v>
      </c>
      <c r="W1783">
        <v>0</v>
      </c>
      <c r="X1783">
        <v>0</v>
      </c>
      <c r="Y1783">
        <v>0</v>
      </c>
      <c r="Z1783">
        <v>0</v>
      </c>
      <c r="AA1783">
        <v>0</v>
      </c>
      <c r="AB1783">
        <v>0</v>
      </c>
      <c r="AC1783">
        <v>0</v>
      </c>
      <c r="AD1783">
        <v>0</v>
      </c>
      <c r="AE1783">
        <v>0</v>
      </c>
      <c r="AF1783">
        <v>0</v>
      </c>
      <c r="AG1783">
        <v>0</v>
      </c>
      <c r="AH1783">
        <v>0</v>
      </c>
      <c r="AI1783">
        <v>0</v>
      </c>
      <c r="AJ1783">
        <v>0</v>
      </c>
      <c r="AK1783">
        <v>0</v>
      </c>
      <c r="AL1783">
        <v>0</v>
      </c>
      <c r="AM1783">
        <v>0</v>
      </c>
      <c r="AN1783">
        <v>0</v>
      </c>
      <c r="AO1783">
        <v>3050</v>
      </c>
      <c r="AP1783">
        <v>0</v>
      </c>
    </row>
    <row r="1784" spans="1:42" hidden="1">
      <c r="A1784" s="49" t="s">
        <v>4205</v>
      </c>
      <c r="B1784">
        <v>3050</v>
      </c>
      <c r="C1784">
        <v>0</v>
      </c>
      <c r="D1784" s="1">
        <v>44620</v>
      </c>
      <c r="F1784" s="1">
        <v>44620</v>
      </c>
      <c r="G1784" s="1">
        <v>44617</v>
      </c>
      <c r="H1784" t="s">
        <v>27</v>
      </c>
      <c r="I1784" t="s">
        <v>485</v>
      </c>
      <c r="J1784" t="s">
        <v>79</v>
      </c>
      <c r="K1784" t="s">
        <v>106</v>
      </c>
      <c r="L1784" t="s">
        <v>2045</v>
      </c>
      <c r="M1784" t="s">
        <v>4213</v>
      </c>
      <c r="N1784" t="s">
        <v>27</v>
      </c>
      <c r="O1784" t="s">
        <v>2046</v>
      </c>
      <c r="P1784" t="s">
        <v>4138</v>
      </c>
      <c r="Q1784">
        <v>100</v>
      </c>
      <c r="R1784">
        <v>3050</v>
      </c>
      <c r="S1784">
        <v>3050</v>
      </c>
      <c r="T1784">
        <v>0</v>
      </c>
      <c r="U1784">
        <v>3050</v>
      </c>
      <c r="V1784">
        <v>3050</v>
      </c>
      <c r="W1784">
        <v>0</v>
      </c>
      <c r="X1784">
        <v>0</v>
      </c>
      <c r="Y1784">
        <v>0</v>
      </c>
      <c r="Z1784">
        <v>0</v>
      </c>
      <c r="AA1784">
        <v>0</v>
      </c>
      <c r="AB1784">
        <v>0</v>
      </c>
      <c r="AC1784">
        <v>0</v>
      </c>
      <c r="AD1784">
        <v>0</v>
      </c>
      <c r="AE1784">
        <v>0</v>
      </c>
      <c r="AF1784">
        <v>0</v>
      </c>
      <c r="AG1784">
        <v>0</v>
      </c>
      <c r="AH1784">
        <v>0</v>
      </c>
      <c r="AI1784">
        <v>0</v>
      </c>
      <c r="AJ1784">
        <v>0</v>
      </c>
      <c r="AK1784">
        <v>0</v>
      </c>
      <c r="AL1784">
        <v>0</v>
      </c>
      <c r="AM1784">
        <v>0</v>
      </c>
      <c r="AN1784">
        <v>0</v>
      </c>
      <c r="AO1784">
        <v>3050</v>
      </c>
      <c r="AP1784">
        <v>0</v>
      </c>
    </row>
    <row r="1785" spans="1:42" hidden="1">
      <c r="A1785" s="49" t="s">
        <v>4206</v>
      </c>
      <c r="B1785">
        <v>4989.6400000000003</v>
      </c>
      <c r="C1785">
        <v>0</v>
      </c>
      <c r="D1785" s="1">
        <v>44645</v>
      </c>
      <c r="F1785" s="1">
        <v>44651</v>
      </c>
      <c r="G1785" s="1">
        <v>44645</v>
      </c>
      <c r="H1785" t="s">
        <v>27</v>
      </c>
      <c r="I1785" t="s">
        <v>28</v>
      </c>
      <c r="J1785" t="s">
        <v>79</v>
      </c>
      <c r="K1785" t="s">
        <v>106</v>
      </c>
      <c r="L1785" t="s">
        <v>244</v>
      </c>
      <c r="M1785" t="s">
        <v>4223</v>
      </c>
      <c r="N1785" t="s">
        <v>27</v>
      </c>
      <c r="O1785" t="s">
        <v>1973</v>
      </c>
      <c r="P1785" t="s">
        <v>4138</v>
      </c>
      <c r="Q1785">
        <v>100</v>
      </c>
      <c r="R1785">
        <v>4989.6400000000003</v>
      </c>
      <c r="S1785">
        <v>4989.6400000000003</v>
      </c>
      <c r="T1785">
        <v>0</v>
      </c>
      <c r="U1785">
        <v>4989.6400000000003</v>
      </c>
      <c r="V1785">
        <v>4989.6400000000003</v>
      </c>
      <c r="W1785">
        <v>0</v>
      </c>
      <c r="X1785">
        <v>0</v>
      </c>
      <c r="Y1785">
        <v>0</v>
      </c>
      <c r="Z1785">
        <v>0</v>
      </c>
      <c r="AA1785">
        <v>0</v>
      </c>
      <c r="AB1785">
        <v>0</v>
      </c>
      <c r="AC1785">
        <v>0</v>
      </c>
      <c r="AD1785">
        <v>0</v>
      </c>
      <c r="AE1785">
        <v>0</v>
      </c>
      <c r="AF1785">
        <v>0</v>
      </c>
      <c r="AG1785">
        <v>0</v>
      </c>
      <c r="AH1785">
        <v>0</v>
      </c>
      <c r="AI1785">
        <v>0</v>
      </c>
      <c r="AJ1785">
        <v>0</v>
      </c>
      <c r="AK1785">
        <v>0</v>
      </c>
      <c r="AL1785">
        <v>0</v>
      </c>
      <c r="AM1785">
        <v>0</v>
      </c>
      <c r="AN1785">
        <v>0</v>
      </c>
      <c r="AO1785">
        <v>4989.6400000000003</v>
      </c>
      <c r="AP1785">
        <v>0</v>
      </c>
    </row>
    <row r="1786" spans="1:42" hidden="1">
      <c r="A1786" s="49" t="s">
        <v>4207</v>
      </c>
      <c r="B1786">
        <v>3050</v>
      </c>
      <c r="C1786">
        <v>0</v>
      </c>
      <c r="D1786" s="1">
        <v>44708</v>
      </c>
      <c r="F1786" s="1">
        <v>44712</v>
      </c>
      <c r="G1786" s="1">
        <v>44708</v>
      </c>
      <c r="H1786" t="s">
        <v>27</v>
      </c>
      <c r="I1786" t="s">
        <v>493</v>
      </c>
      <c r="J1786" t="s">
        <v>79</v>
      </c>
      <c r="K1786" t="s">
        <v>106</v>
      </c>
      <c r="L1786" t="s">
        <v>837</v>
      </c>
      <c r="M1786" t="s">
        <v>4213</v>
      </c>
      <c r="N1786" t="s">
        <v>27</v>
      </c>
      <c r="O1786" t="s">
        <v>1750</v>
      </c>
      <c r="P1786" t="s">
        <v>4138</v>
      </c>
      <c r="Q1786">
        <v>100</v>
      </c>
      <c r="R1786">
        <v>3050</v>
      </c>
      <c r="S1786">
        <v>3050</v>
      </c>
      <c r="T1786">
        <v>0</v>
      </c>
      <c r="U1786">
        <v>3050</v>
      </c>
      <c r="V1786">
        <v>3050</v>
      </c>
      <c r="W1786">
        <v>0</v>
      </c>
      <c r="X1786">
        <v>0</v>
      </c>
      <c r="Y1786">
        <v>0</v>
      </c>
      <c r="Z1786">
        <v>0</v>
      </c>
      <c r="AA1786">
        <v>0</v>
      </c>
      <c r="AB1786">
        <v>0</v>
      </c>
      <c r="AC1786">
        <v>0</v>
      </c>
      <c r="AD1786">
        <v>0</v>
      </c>
      <c r="AE1786">
        <v>0</v>
      </c>
      <c r="AF1786">
        <v>0</v>
      </c>
      <c r="AG1786">
        <v>0</v>
      </c>
      <c r="AH1786">
        <v>0</v>
      </c>
      <c r="AI1786">
        <v>0</v>
      </c>
      <c r="AJ1786">
        <v>0</v>
      </c>
      <c r="AK1786">
        <v>0</v>
      </c>
      <c r="AL1786">
        <v>0</v>
      </c>
      <c r="AM1786">
        <v>0</v>
      </c>
      <c r="AN1786">
        <v>0</v>
      </c>
      <c r="AO1786">
        <v>3050</v>
      </c>
      <c r="AP1786">
        <v>0</v>
      </c>
    </row>
    <row r="1787" spans="1:42" hidden="1">
      <c r="A1787" s="49" t="s">
        <v>4208</v>
      </c>
      <c r="B1787">
        <v>3050</v>
      </c>
      <c r="C1787">
        <v>0</v>
      </c>
      <c r="D1787" s="1">
        <v>44708</v>
      </c>
      <c r="F1787" s="1">
        <v>44712</v>
      </c>
      <c r="G1787" s="1">
        <v>44708</v>
      </c>
      <c r="H1787" t="s">
        <v>27</v>
      </c>
      <c r="I1787" t="s">
        <v>501</v>
      </c>
      <c r="J1787" t="s">
        <v>79</v>
      </c>
      <c r="K1787" t="s">
        <v>106</v>
      </c>
      <c r="L1787" t="s">
        <v>2077</v>
      </c>
      <c r="M1787" t="s">
        <v>4213</v>
      </c>
      <c r="N1787" t="s">
        <v>27</v>
      </c>
      <c r="O1787" t="s">
        <v>2078</v>
      </c>
      <c r="P1787" t="s">
        <v>4138</v>
      </c>
      <c r="Q1787">
        <v>100</v>
      </c>
      <c r="R1787">
        <v>3050</v>
      </c>
      <c r="S1787">
        <v>3050</v>
      </c>
      <c r="T1787">
        <v>0</v>
      </c>
      <c r="U1787">
        <v>3050</v>
      </c>
      <c r="V1787">
        <v>3050</v>
      </c>
      <c r="W1787">
        <v>0</v>
      </c>
      <c r="X1787">
        <v>0</v>
      </c>
      <c r="Y1787">
        <v>0</v>
      </c>
      <c r="Z1787">
        <v>0</v>
      </c>
      <c r="AA1787">
        <v>0</v>
      </c>
      <c r="AB1787">
        <v>0</v>
      </c>
      <c r="AC1787">
        <v>0</v>
      </c>
      <c r="AD1787">
        <v>0</v>
      </c>
      <c r="AE1787">
        <v>0</v>
      </c>
      <c r="AF1787">
        <v>0</v>
      </c>
      <c r="AG1787">
        <v>0</v>
      </c>
      <c r="AH1787">
        <v>0</v>
      </c>
      <c r="AI1787">
        <v>0</v>
      </c>
      <c r="AJ1787">
        <v>0</v>
      </c>
      <c r="AK1787">
        <v>0</v>
      </c>
      <c r="AL1787">
        <v>0</v>
      </c>
      <c r="AM1787">
        <v>0</v>
      </c>
      <c r="AN1787">
        <v>0</v>
      </c>
      <c r="AO1787">
        <v>3050</v>
      </c>
      <c r="AP1787">
        <v>0</v>
      </c>
    </row>
    <row r="1788" spans="1:42" hidden="1">
      <c r="A1788" s="49" t="s">
        <v>4209</v>
      </c>
      <c r="B1788">
        <v>1773.56</v>
      </c>
      <c r="C1788">
        <v>0</v>
      </c>
      <c r="D1788" s="1">
        <v>44743</v>
      </c>
      <c r="F1788" s="1">
        <v>44773</v>
      </c>
      <c r="G1788" s="1">
        <v>44766</v>
      </c>
      <c r="H1788" t="s">
        <v>27</v>
      </c>
      <c r="I1788" t="s">
        <v>28</v>
      </c>
      <c r="J1788" t="s">
        <v>79</v>
      </c>
      <c r="K1788" t="s">
        <v>106</v>
      </c>
      <c r="L1788" t="s">
        <v>244</v>
      </c>
      <c r="M1788" t="s">
        <v>4224</v>
      </c>
      <c r="N1788" t="s">
        <v>27</v>
      </c>
      <c r="O1788" t="s">
        <v>1973</v>
      </c>
      <c r="P1788" t="s">
        <v>4138</v>
      </c>
      <c r="Q1788">
        <v>100</v>
      </c>
      <c r="R1788">
        <v>1773.56</v>
      </c>
      <c r="S1788">
        <v>1773.56</v>
      </c>
      <c r="T1788">
        <v>0</v>
      </c>
      <c r="U1788">
        <v>1773.56</v>
      </c>
      <c r="V1788">
        <v>1773.56</v>
      </c>
      <c r="W1788">
        <v>0</v>
      </c>
      <c r="X1788">
        <v>0</v>
      </c>
      <c r="Y1788">
        <v>0</v>
      </c>
      <c r="Z1788">
        <v>0</v>
      </c>
      <c r="AA1788">
        <v>0</v>
      </c>
      <c r="AB1788">
        <v>0</v>
      </c>
      <c r="AC1788">
        <v>0</v>
      </c>
      <c r="AD1788">
        <v>0</v>
      </c>
      <c r="AE1788">
        <v>0</v>
      </c>
      <c r="AF1788">
        <v>0</v>
      </c>
      <c r="AG1788">
        <v>0</v>
      </c>
      <c r="AH1788">
        <v>0</v>
      </c>
      <c r="AI1788">
        <v>0</v>
      </c>
      <c r="AJ1788">
        <v>0</v>
      </c>
      <c r="AK1788">
        <v>0</v>
      </c>
      <c r="AL1788">
        <v>0</v>
      </c>
      <c r="AM1788">
        <v>0</v>
      </c>
      <c r="AN1788">
        <v>0</v>
      </c>
      <c r="AO1788">
        <v>1773.56</v>
      </c>
      <c r="AP1788">
        <v>0</v>
      </c>
    </row>
    <row r="1789" spans="1:42" hidden="1">
      <c r="A1789" s="49" t="s">
        <v>4210</v>
      </c>
      <c r="B1789">
        <v>3050</v>
      </c>
      <c r="C1789">
        <v>0</v>
      </c>
      <c r="D1789" s="1">
        <v>44743</v>
      </c>
      <c r="F1789" s="1">
        <v>44773</v>
      </c>
      <c r="G1789" s="1">
        <v>44770</v>
      </c>
      <c r="H1789" t="s">
        <v>27</v>
      </c>
      <c r="I1789" t="s">
        <v>525</v>
      </c>
      <c r="J1789" t="s">
        <v>79</v>
      </c>
      <c r="K1789" t="s">
        <v>106</v>
      </c>
      <c r="L1789" t="s">
        <v>3828</v>
      </c>
      <c r="M1789" t="s">
        <v>4213</v>
      </c>
      <c r="N1789" t="s">
        <v>27</v>
      </c>
      <c r="O1789" t="s">
        <v>2206</v>
      </c>
      <c r="P1789" t="s">
        <v>4138</v>
      </c>
      <c r="Q1789">
        <v>100</v>
      </c>
      <c r="R1789">
        <v>3050</v>
      </c>
      <c r="S1789">
        <v>3050</v>
      </c>
      <c r="T1789">
        <v>0</v>
      </c>
      <c r="U1789">
        <v>3050</v>
      </c>
      <c r="V1789">
        <v>3050</v>
      </c>
      <c r="W1789">
        <v>0</v>
      </c>
      <c r="X1789">
        <v>0</v>
      </c>
      <c r="Y1789">
        <v>0</v>
      </c>
      <c r="Z1789">
        <v>0</v>
      </c>
      <c r="AA1789">
        <v>0</v>
      </c>
      <c r="AB1789">
        <v>0</v>
      </c>
      <c r="AC1789">
        <v>0</v>
      </c>
      <c r="AD1789">
        <v>0</v>
      </c>
      <c r="AE1789">
        <v>0</v>
      </c>
      <c r="AF1789">
        <v>0</v>
      </c>
      <c r="AG1789">
        <v>0</v>
      </c>
      <c r="AH1789">
        <v>0</v>
      </c>
      <c r="AI1789">
        <v>0</v>
      </c>
      <c r="AJ1789">
        <v>0</v>
      </c>
      <c r="AK1789">
        <v>0</v>
      </c>
      <c r="AL1789">
        <v>0</v>
      </c>
      <c r="AM1789">
        <v>0</v>
      </c>
      <c r="AN1789">
        <v>0</v>
      </c>
      <c r="AO1789">
        <v>3050</v>
      </c>
      <c r="AP1789">
        <v>0</v>
      </c>
    </row>
    <row r="1790" spans="1:42" hidden="1">
      <c r="A1790" s="49" t="s">
        <v>1312</v>
      </c>
      <c r="B1790">
        <v>3050</v>
      </c>
      <c r="C1790">
        <v>0</v>
      </c>
      <c r="D1790" s="1">
        <v>44888</v>
      </c>
      <c r="F1790" s="1">
        <v>45657</v>
      </c>
      <c r="G1790" s="1">
        <v>44888</v>
      </c>
      <c r="H1790" t="s">
        <v>27</v>
      </c>
      <c r="I1790" t="s">
        <v>93</v>
      </c>
      <c r="J1790" t="s">
        <v>79</v>
      </c>
      <c r="K1790" t="s">
        <v>106</v>
      </c>
      <c r="L1790" t="s">
        <v>325</v>
      </c>
      <c r="M1790" t="s">
        <v>4213</v>
      </c>
      <c r="N1790" t="s">
        <v>27</v>
      </c>
      <c r="O1790" t="s">
        <v>1724</v>
      </c>
      <c r="P1790" t="s">
        <v>4138</v>
      </c>
      <c r="Q1790">
        <v>50</v>
      </c>
      <c r="R1790">
        <v>3050</v>
      </c>
      <c r="S1790">
        <v>127.08</v>
      </c>
      <c r="T1790">
        <v>2922.92</v>
      </c>
      <c r="U1790">
        <v>3050</v>
      </c>
      <c r="V1790">
        <v>1652.08</v>
      </c>
      <c r="W1790">
        <v>1397.92</v>
      </c>
      <c r="X1790">
        <v>1525</v>
      </c>
      <c r="Y1790">
        <v>0</v>
      </c>
      <c r="Z1790">
        <v>0</v>
      </c>
      <c r="AA1790">
        <v>0</v>
      </c>
      <c r="AB1790">
        <v>0</v>
      </c>
      <c r="AC1790">
        <v>127.08</v>
      </c>
      <c r="AD1790">
        <v>127.08</v>
      </c>
      <c r="AE1790">
        <v>127.08</v>
      </c>
      <c r="AF1790">
        <v>127.08</v>
      </c>
      <c r="AG1790">
        <v>127.08</v>
      </c>
      <c r="AH1790">
        <v>127.08</v>
      </c>
      <c r="AI1790">
        <v>127.08</v>
      </c>
      <c r="AJ1790">
        <v>127.08</v>
      </c>
      <c r="AK1790">
        <v>127.08</v>
      </c>
      <c r="AL1790">
        <v>127.08</v>
      </c>
      <c r="AM1790">
        <v>127.08</v>
      </c>
      <c r="AN1790">
        <v>127.12</v>
      </c>
      <c r="AO1790">
        <v>3050</v>
      </c>
      <c r="AP1790">
        <v>1525</v>
      </c>
    </row>
    <row r="1791" spans="1:42" hidden="1">
      <c r="A1791" s="49" t="s">
        <v>1319</v>
      </c>
      <c r="B1791">
        <v>3050</v>
      </c>
      <c r="C1791">
        <v>0</v>
      </c>
      <c r="D1791" s="1">
        <v>44888</v>
      </c>
      <c r="F1791" s="1">
        <v>45657</v>
      </c>
      <c r="G1791" s="1">
        <v>44888</v>
      </c>
      <c r="H1791" t="s">
        <v>27</v>
      </c>
      <c r="I1791" t="s">
        <v>533</v>
      </c>
      <c r="J1791" t="s">
        <v>79</v>
      </c>
      <c r="K1791" t="s">
        <v>106</v>
      </c>
      <c r="L1791" t="s">
        <v>1294</v>
      </c>
      <c r="M1791" t="s">
        <v>4213</v>
      </c>
      <c r="N1791" t="s">
        <v>27</v>
      </c>
      <c r="O1791" t="s">
        <v>1753</v>
      </c>
      <c r="P1791" t="s">
        <v>4138</v>
      </c>
      <c r="Q1791">
        <v>50</v>
      </c>
      <c r="R1791">
        <v>3050</v>
      </c>
      <c r="S1791">
        <v>127.08</v>
      </c>
      <c r="T1791">
        <v>2922.92</v>
      </c>
      <c r="U1791">
        <v>3050</v>
      </c>
      <c r="V1791">
        <v>1652.08</v>
      </c>
      <c r="W1791">
        <v>1397.92</v>
      </c>
      <c r="X1791">
        <v>1525</v>
      </c>
      <c r="Y1791">
        <v>0</v>
      </c>
      <c r="Z1791">
        <v>0</v>
      </c>
      <c r="AA1791">
        <v>0</v>
      </c>
      <c r="AB1791">
        <v>0</v>
      </c>
      <c r="AC1791">
        <v>127.08</v>
      </c>
      <c r="AD1791">
        <v>127.08</v>
      </c>
      <c r="AE1791">
        <v>127.08</v>
      </c>
      <c r="AF1791">
        <v>127.08</v>
      </c>
      <c r="AG1791">
        <v>127.08</v>
      </c>
      <c r="AH1791">
        <v>127.08</v>
      </c>
      <c r="AI1791">
        <v>127.08</v>
      </c>
      <c r="AJ1791">
        <v>127.08</v>
      </c>
      <c r="AK1791">
        <v>127.08</v>
      </c>
      <c r="AL1791">
        <v>127.08</v>
      </c>
      <c r="AM1791">
        <v>127.08</v>
      </c>
      <c r="AN1791">
        <v>127.12</v>
      </c>
      <c r="AO1791">
        <v>3050</v>
      </c>
      <c r="AP1791">
        <v>1525</v>
      </c>
    </row>
    <row r="1792" spans="1:42" hidden="1">
      <c r="A1792" s="49" t="s">
        <v>1326</v>
      </c>
      <c r="B1792">
        <v>3050</v>
      </c>
      <c r="C1792">
        <v>0</v>
      </c>
      <c r="D1792" s="1">
        <v>44894</v>
      </c>
      <c r="F1792" s="1">
        <v>45657</v>
      </c>
      <c r="G1792" s="1">
        <v>44894</v>
      </c>
      <c r="H1792" t="s">
        <v>27</v>
      </c>
      <c r="I1792" t="s">
        <v>31</v>
      </c>
      <c r="J1792" t="s">
        <v>79</v>
      </c>
      <c r="K1792" t="s">
        <v>106</v>
      </c>
      <c r="L1792" t="s">
        <v>405</v>
      </c>
      <c r="M1792" t="s">
        <v>4213</v>
      </c>
      <c r="N1792" t="s">
        <v>27</v>
      </c>
      <c r="O1792" t="s">
        <v>1748</v>
      </c>
      <c r="P1792" t="s">
        <v>4138</v>
      </c>
      <c r="Q1792">
        <v>50</v>
      </c>
      <c r="R1792">
        <v>3050</v>
      </c>
      <c r="S1792">
        <v>127.08</v>
      </c>
      <c r="T1792">
        <v>2922.92</v>
      </c>
      <c r="U1792">
        <v>3050</v>
      </c>
      <c r="V1792">
        <v>1652.08</v>
      </c>
      <c r="W1792">
        <v>1397.92</v>
      </c>
      <c r="X1792">
        <v>1525</v>
      </c>
      <c r="Y1792">
        <v>0</v>
      </c>
      <c r="Z1792">
        <v>0</v>
      </c>
      <c r="AA1792">
        <v>0</v>
      </c>
      <c r="AB1792">
        <v>0</v>
      </c>
      <c r="AC1792">
        <v>127.08</v>
      </c>
      <c r="AD1792">
        <v>127.08</v>
      </c>
      <c r="AE1792">
        <v>127.08</v>
      </c>
      <c r="AF1792">
        <v>127.08</v>
      </c>
      <c r="AG1792">
        <v>127.08</v>
      </c>
      <c r="AH1792">
        <v>127.08</v>
      </c>
      <c r="AI1792">
        <v>127.08</v>
      </c>
      <c r="AJ1792">
        <v>127.08</v>
      </c>
      <c r="AK1792">
        <v>127.08</v>
      </c>
      <c r="AL1792">
        <v>127.08</v>
      </c>
      <c r="AM1792">
        <v>127.08</v>
      </c>
      <c r="AN1792">
        <v>127.12</v>
      </c>
      <c r="AO1792">
        <v>3050</v>
      </c>
      <c r="AP1792">
        <v>1525</v>
      </c>
    </row>
    <row r="1793" spans="1:42" hidden="1">
      <c r="A1793" s="49" t="s">
        <v>1333</v>
      </c>
      <c r="B1793">
        <v>3050</v>
      </c>
      <c r="C1793">
        <v>0</v>
      </c>
      <c r="D1793" s="1">
        <v>44894</v>
      </c>
      <c r="F1793" s="1">
        <v>45657</v>
      </c>
      <c r="G1793" s="1">
        <v>44894</v>
      </c>
      <c r="H1793" t="s">
        <v>27</v>
      </c>
      <c r="I1793" t="s">
        <v>517</v>
      </c>
      <c r="J1793" t="s">
        <v>79</v>
      </c>
      <c r="K1793" t="s">
        <v>106</v>
      </c>
      <c r="L1793" t="s">
        <v>341</v>
      </c>
      <c r="M1793" t="s">
        <v>4213</v>
      </c>
      <c r="N1793" t="s">
        <v>27</v>
      </c>
      <c r="O1793" t="s">
        <v>1752</v>
      </c>
      <c r="P1793" t="s">
        <v>4138</v>
      </c>
      <c r="Q1793">
        <v>50</v>
      </c>
      <c r="R1793">
        <v>3050</v>
      </c>
      <c r="S1793">
        <v>127.08</v>
      </c>
      <c r="T1793">
        <v>2922.92</v>
      </c>
      <c r="U1793">
        <v>3050</v>
      </c>
      <c r="V1793">
        <v>1652.08</v>
      </c>
      <c r="W1793">
        <v>1397.92</v>
      </c>
      <c r="X1793">
        <v>1525</v>
      </c>
      <c r="Y1793">
        <v>0</v>
      </c>
      <c r="Z1793">
        <v>0</v>
      </c>
      <c r="AA1793">
        <v>0</v>
      </c>
      <c r="AB1793">
        <v>0</v>
      </c>
      <c r="AC1793">
        <v>127.08</v>
      </c>
      <c r="AD1793">
        <v>127.08</v>
      </c>
      <c r="AE1793">
        <v>127.08</v>
      </c>
      <c r="AF1793">
        <v>127.08</v>
      </c>
      <c r="AG1793">
        <v>127.08</v>
      </c>
      <c r="AH1793">
        <v>127.08</v>
      </c>
      <c r="AI1793">
        <v>127.08</v>
      </c>
      <c r="AJ1793">
        <v>127.08</v>
      </c>
      <c r="AK1793">
        <v>127.08</v>
      </c>
      <c r="AL1793">
        <v>127.08</v>
      </c>
      <c r="AM1793">
        <v>127.08</v>
      </c>
      <c r="AN1793">
        <v>127.12</v>
      </c>
      <c r="AO1793">
        <v>3050</v>
      </c>
      <c r="AP1793">
        <v>1525</v>
      </c>
    </row>
    <row r="1794" spans="1:42" hidden="1">
      <c r="A1794" s="49" t="s">
        <v>1340</v>
      </c>
      <c r="B1794">
        <v>5280</v>
      </c>
      <c r="C1794">
        <v>0</v>
      </c>
      <c r="D1794" s="1">
        <v>44896</v>
      </c>
      <c r="F1794" s="1">
        <v>45657</v>
      </c>
      <c r="G1794" s="1">
        <v>44896</v>
      </c>
      <c r="H1794" t="s">
        <v>27</v>
      </c>
      <c r="I1794" t="s">
        <v>726</v>
      </c>
      <c r="J1794" t="s">
        <v>79</v>
      </c>
      <c r="K1794" t="s">
        <v>106</v>
      </c>
      <c r="L1794" t="s">
        <v>244</v>
      </c>
      <c r="M1794" t="s">
        <v>4225</v>
      </c>
      <c r="N1794" t="s">
        <v>27</v>
      </c>
      <c r="O1794" t="s">
        <v>1973</v>
      </c>
      <c r="P1794" t="s">
        <v>4138</v>
      </c>
      <c r="Q1794">
        <v>50</v>
      </c>
      <c r="R1794">
        <v>5280</v>
      </c>
      <c r="S1794">
        <v>0</v>
      </c>
      <c r="T1794">
        <v>5280</v>
      </c>
      <c r="U1794">
        <v>5280</v>
      </c>
      <c r="V1794">
        <v>2640</v>
      </c>
      <c r="W1794">
        <v>2640</v>
      </c>
      <c r="X1794">
        <v>2640</v>
      </c>
      <c r="Y1794">
        <v>0</v>
      </c>
      <c r="Z1794">
        <v>0</v>
      </c>
      <c r="AA1794">
        <v>0</v>
      </c>
      <c r="AB1794">
        <v>0</v>
      </c>
      <c r="AC1794">
        <v>220</v>
      </c>
      <c r="AD1794">
        <v>220</v>
      </c>
      <c r="AE1794">
        <v>220</v>
      </c>
      <c r="AF1794">
        <v>220</v>
      </c>
      <c r="AG1794">
        <v>220</v>
      </c>
      <c r="AH1794">
        <v>220</v>
      </c>
      <c r="AI1794">
        <v>220</v>
      </c>
      <c r="AJ1794">
        <v>220</v>
      </c>
      <c r="AK1794">
        <v>220</v>
      </c>
      <c r="AL1794">
        <v>220</v>
      </c>
      <c r="AM1794">
        <v>220</v>
      </c>
      <c r="AN1794">
        <v>220</v>
      </c>
      <c r="AO1794">
        <v>5280</v>
      </c>
      <c r="AP1794">
        <v>2640</v>
      </c>
    </row>
    <row r="1795" spans="1:42" hidden="1">
      <c r="A1795" s="49" t="s">
        <v>1347</v>
      </c>
      <c r="B1795">
        <v>3050</v>
      </c>
      <c r="C1795">
        <v>0</v>
      </c>
      <c r="D1795" s="1">
        <v>44923</v>
      </c>
      <c r="F1795" s="1">
        <v>45657</v>
      </c>
      <c r="G1795" s="1">
        <v>44923</v>
      </c>
      <c r="H1795" t="s">
        <v>27</v>
      </c>
      <c r="I1795" t="s">
        <v>333</v>
      </c>
      <c r="J1795" t="s">
        <v>79</v>
      </c>
      <c r="K1795" t="s">
        <v>106</v>
      </c>
      <c r="L1795" t="s">
        <v>1350</v>
      </c>
      <c r="M1795" t="s">
        <v>4213</v>
      </c>
      <c r="N1795" t="s">
        <v>27</v>
      </c>
      <c r="O1795" t="s">
        <v>1744</v>
      </c>
      <c r="P1795" t="s">
        <v>4138</v>
      </c>
      <c r="Q1795">
        <v>50</v>
      </c>
      <c r="R1795">
        <v>3050</v>
      </c>
      <c r="S1795">
        <v>0</v>
      </c>
      <c r="T1795">
        <v>3050</v>
      </c>
      <c r="U1795">
        <v>3050</v>
      </c>
      <c r="V1795">
        <v>1525</v>
      </c>
      <c r="W1795">
        <v>1525</v>
      </c>
      <c r="X1795">
        <v>1525</v>
      </c>
      <c r="Y1795">
        <v>0</v>
      </c>
      <c r="Z1795">
        <v>0</v>
      </c>
      <c r="AA1795">
        <v>0</v>
      </c>
      <c r="AB1795">
        <v>0</v>
      </c>
      <c r="AC1795">
        <v>127.08</v>
      </c>
      <c r="AD1795">
        <v>127.08</v>
      </c>
      <c r="AE1795">
        <v>127.08</v>
      </c>
      <c r="AF1795">
        <v>127.08</v>
      </c>
      <c r="AG1795">
        <v>127.08</v>
      </c>
      <c r="AH1795">
        <v>127.08</v>
      </c>
      <c r="AI1795">
        <v>127.08</v>
      </c>
      <c r="AJ1795">
        <v>127.08</v>
      </c>
      <c r="AK1795">
        <v>127.08</v>
      </c>
      <c r="AL1795">
        <v>127.08</v>
      </c>
      <c r="AM1795">
        <v>127.08</v>
      </c>
      <c r="AN1795">
        <v>127.12</v>
      </c>
      <c r="AO1795">
        <v>3050</v>
      </c>
      <c r="AP1795">
        <v>1525</v>
      </c>
    </row>
    <row r="1796" spans="1:42" hidden="1">
      <c r="A1796" s="49" t="s">
        <v>4211</v>
      </c>
      <c r="B1796">
        <v>3050</v>
      </c>
      <c r="C1796">
        <v>0</v>
      </c>
      <c r="D1796" s="1">
        <v>44958</v>
      </c>
      <c r="F1796" s="1">
        <v>44985</v>
      </c>
      <c r="G1796" s="1">
        <v>44953</v>
      </c>
      <c r="H1796" t="s">
        <v>27</v>
      </c>
      <c r="I1796" t="s">
        <v>541</v>
      </c>
      <c r="J1796" t="s">
        <v>79</v>
      </c>
      <c r="K1796" t="s">
        <v>106</v>
      </c>
      <c r="L1796" t="s">
        <v>1927</v>
      </c>
      <c r="M1796" t="s">
        <v>4213</v>
      </c>
      <c r="N1796" t="s">
        <v>27</v>
      </c>
      <c r="O1796" t="s">
        <v>1928</v>
      </c>
      <c r="P1796" t="s">
        <v>4138</v>
      </c>
      <c r="Q1796">
        <v>100</v>
      </c>
      <c r="R1796">
        <v>0</v>
      </c>
      <c r="S1796">
        <v>0</v>
      </c>
      <c r="T1796">
        <v>0</v>
      </c>
      <c r="U1796">
        <v>3050</v>
      </c>
      <c r="V1796">
        <v>3050</v>
      </c>
      <c r="W1796">
        <v>0</v>
      </c>
      <c r="X1796">
        <v>3050</v>
      </c>
      <c r="Y1796">
        <v>3050</v>
      </c>
      <c r="Z1796">
        <v>0</v>
      </c>
      <c r="AA1796">
        <v>0</v>
      </c>
      <c r="AB1796">
        <v>0</v>
      </c>
      <c r="AC1796">
        <v>0</v>
      </c>
      <c r="AD1796">
        <v>3050</v>
      </c>
      <c r="AE1796">
        <v>0</v>
      </c>
      <c r="AF1796">
        <v>0</v>
      </c>
      <c r="AG1796">
        <v>0</v>
      </c>
      <c r="AH1796">
        <v>0</v>
      </c>
      <c r="AI1796">
        <v>0</v>
      </c>
      <c r="AJ1796">
        <v>0</v>
      </c>
      <c r="AK1796">
        <v>0</v>
      </c>
      <c r="AL1796">
        <v>0</v>
      </c>
      <c r="AM1796">
        <v>0</v>
      </c>
      <c r="AN1796">
        <v>0</v>
      </c>
      <c r="AO1796">
        <v>3050</v>
      </c>
      <c r="AP1796">
        <v>3050</v>
      </c>
    </row>
    <row r="1797" spans="1:42" hidden="1">
      <c r="A1797" s="49" t="s">
        <v>1354</v>
      </c>
      <c r="B1797">
        <v>3050</v>
      </c>
      <c r="C1797">
        <v>0</v>
      </c>
      <c r="D1797" s="1">
        <v>45148</v>
      </c>
      <c r="F1797" s="1">
        <v>45535</v>
      </c>
      <c r="G1797" s="1">
        <v>45135</v>
      </c>
      <c r="H1797" t="s">
        <v>27</v>
      </c>
      <c r="I1797" t="s">
        <v>79</v>
      </c>
      <c r="J1797" t="s">
        <v>79</v>
      </c>
      <c r="K1797" t="s">
        <v>106</v>
      </c>
      <c r="L1797" t="s">
        <v>106</v>
      </c>
      <c r="M1797" t="s">
        <v>4213</v>
      </c>
      <c r="N1797" t="s">
        <v>27</v>
      </c>
      <c r="O1797" t="s">
        <v>1768</v>
      </c>
      <c r="P1797" t="s">
        <v>4138</v>
      </c>
      <c r="Q1797">
        <v>100</v>
      </c>
      <c r="R1797">
        <v>0</v>
      </c>
      <c r="S1797">
        <v>0</v>
      </c>
      <c r="T1797">
        <v>0</v>
      </c>
      <c r="U1797">
        <v>3050</v>
      </c>
      <c r="V1797">
        <v>1016.68</v>
      </c>
      <c r="W1797">
        <v>2033.32</v>
      </c>
      <c r="X1797">
        <v>1016.68</v>
      </c>
      <c r="Y1797">
        <v>3050</v>
      </c>
      <c r="Z1797">
        <v>0</v>
      </c>
      <c r="AA1797">
        <v>0</v>
      </c>
      <c r="AB1797">
        <v>0</v>
      </c>
      <c r="AC1797">
        <v>0</v>
      </c>
      <c r="AD1797">
        <v>0</v>
      </c>
      <c r="AE1797">
        <v>0</v>
      </c>
      <c r="AF1797">
        <v>0</v>
      </c>
      <c r="AG1797">
        <v>0</v>
      </c>
      <c r="AH1797">
        <v>0</v>
      </c>
      <c r="AI1797">
        <v>0</v>
      </c>
      <c r="AJ1797">
        <v>0</v>
      </c>
      <c r="AK1797">
        <v>254.17</v>
      </c>
      <c r="AL1797">
        <v>254.17</v>
      </c>
      <c r="AM1797">
        <v>254.17</v>
      </c>
      <c r="AN1797">
        <v>254.17</v>
      </c>
      <c r="AO1797">
        <v>3050</v>
      </c>
      <c r="AP1797">
        <v>1016.68</v>
      </c>
    </row>
    <row r="1798" spans="1:42" hidden="1">
      <c r="A1798" s="49" t="s">
        <v>1361</v>
      </c>
      <c r="B1798">
        <v>3050</v>
      </c>
      <c r="C1798">
        <v>0</v>
      </c>
      <c r="D1798" s="1">
        <v>45138</v>
      </c>
      <c r="F1798" s="1">
        <v>45504</v>
      </c>
      <c r="G1798" s="1">
        <v>45075</v>
      </c>
      <c r="H1798" t="s">
        <v>27</v>
      </c>
      <c r="I1798" t="s">
        <v>567</v>
      </c>
      <c r="J1798" t="s">
        <v>79</v>
      </c>
      <c r="K1798" t="s">
        <v>106</v>
      </c>
      <c r="L1798" t="s">
        <v>106</v>
      </c>
      <c r="M1798" t="s">
        <v>4213</v>
      </c>
      <c r="N1798" t="s">
        <v>27</v>
      </c>
      <c r="O1798" t="s">
        <v>2232</v>
      </c>
      <c r="P1798" t="s">
        <v>4138</v>
      </c>
      <c r="Q1798">
        <v>100</v>
      </c>
      <c r="R1798">
        <v>0</v>
      </c>
      <c r="S1798">
        <v>0</v>
      </c>
      <c r="T1798">
        <v>0</v>
      </c>
      <c r="U1798">
        <v>3050</v>
      </c>
      <c r="V1798">
        <v>1270.8499999999999</v>
      </c>
      <c r="W1798">
        <v>1779.15</v>
      </c>
      <c r="X1798">
        <v>1270.8499999999999</v>
      </c>
      <c r="Y1798">
        <v>3050</v>
      </c>
      <c r="Z1798">
        <v>0</v>
      </c>
      <c r="AA1798">
        <v>0</v>
      </c>
      <c r="AB1798">
        <v>0</v>
      </c>
      <c r="AC1798">
        <v>0</v>
      </c>
      <c r="AD1798">
        <v>0</v>
      </c>
      <c r="AE1798">
        <v>0</v>
      </c>
      <c r="AF1798">
        <v>0</v>
      </c>
      <c r="AG1798">
        <v>0</v>
      </c>
      <c r="AH1798">
        <v>0</v>
      </c>
      <c r="AI1798">
        <v>0</v>
      </c>
      <c r="AJ1798">
        <v>254.17</v>
      </c>
      <c r="AK1798">
        <v>254.17</v>
      </c>
      <c r="AL1798">
        <v>254.17</v>
      </c>
      <c r="AM1798">
        <v>254.17</v>
      </c>
      <c r="AN1798">
        <v>254.17</v>
      </c>
      <c r="AO1798">
        <v>3050</v>
      </c>
      <c r="AP1798">
        <v>1270.8499999999999</v>
      </c>
    </row>
    <row r="1799" spans="1:42" hidden="1">
      <c r="A1799" s="49" t="s">
        <v>1368</v>
      </c>
      <c r="B1799">
        <v>1939.48</v>
      </c>
      <c r="C1799">
        <v>0</v>
      </c>
      <c r="D1799" s="1">
        <v>45138</v>
      </c>
      <c r="F1799" s="1">
        <v>45535</v>
      </c>
      <c r="G1799" s="1">
        <v>45128</v>
      </c>
      <c r="H1799" t="s">
        <v>27</v>
      </c>
      <c r="I1799" t="s">
        <v>28</v>
      </c>
      <c r="J1799" t="s">
        <v>79</v>
      </c>
      <c r="K1799" t="s">
        <v>106</v>
      </c>
      <c r="L1799" t="s">
        <v>106</v>
      </c>
      <c r="M1799" t="s">
        <v>4224</v>
      </c>
      <c r="N1799" t="s">
        <v>27</v>
      </c>
      <c r="O1799" t="s">
        <v>1609</v>
      </c>
      <c r="P1799" t="s">
        <v>4138</v>
      </c>
      <c r="Q1799">
        <v>100</v>
      </c>
      <c r="R1799">
        <v>0</v>
      </c>
      <c r="S1799">
        <v>0</v>
      </c>
      <c r="T1799">
        <v>0</v>
      </c>
      <c r="U1799">
        <v>1939.48</v>
      </c>
      <c r="V1799">
        <v>808.1</v>
      </c>
      <c r="W1799">
        <v>1131.3800000000001</v>
      </c>
      <c r="X1799">
        <v>808.1</v>
      </c>
      <c r="Y1799">
        <v>1939.48</v>
      </c>
      <c r="Z1799">
        <v>0</v>
      </c>
      <c r="AA1799">
        <v>0</v>
      </c>
      <c r="AB1799">
        <v>0</v>
      </c>
      <c r="AC1799">
        <v>0</v>
      </c>
      <c r="AD1799">
        <v>0</v>
      </c>
      <c r="AE1799">
        <v>0</v>
      </c>
      <c r="AF1799">
        <v>0</v>
      </c>
      <c r="AG1799">
        <v>0</v>
      </c>
      <c r="AH1799">
        <v>0</v>
      </c>
      <c r="AI1799">
        <v>0</v>
      </c>
      <c r="AJ1799">
        <v>161.62</v>
      </c>
      <c r="AK1799">
        <v>161.62</v>
      </c>
      <c r="AL1799">
        <v>161.62</v>
      </c>
      <c r="AM1799">
        <v>161.62</v>
      </c>
      <c r="AN1799">
        <v>161.62</v>
      </c>
      <c r="AO1799">
        <v>1939.48</v>
      </c>
      <c r="AP1799">
        <v>808.1</v>
      </c>
    </row>
    <row r="1800" spans="1:42" hidden="1">
      <c r="A1800" s="49" t="s">
        <v>1375</v>
      </c>
      <c r="B1800">
        <v>3050</v>
      </c>
      <c r="C1800">
        <v>0</v>
      </c>
      <c r="D1800" s="1">
        <v>45163</v>
      </c>
      <c r="F1800" s="1">
        <v>45535</v>
      </c>
      <c r="G1800" s="1">
        <v>45104</v>
      </c>
      <c r="H1800" t="s">
        <v>27</v>
      </c>
      <c r="I1800" t="s">
        <v>134</v>
      </c>
      <c r="J1800" t="s">
        <v>79</v>
      </c>
      <c r="K1800" t="s">
        <v>106</v>
      </c>
      <c r="L1800" t="s">
        <v>106</v>
      </c>
      <c r="M1800" t="s">
        <v>4226</v>
      </c>
      <c r="N1800" t="s">
        <v>27</v>
      </c>
      <c r="O1800" t="s">
        <v>1726</v>
      </c>
      <c r="P1800" t="s">
        <v>4138</v>
      </c>
      <c r="Q1800">
        <v>100</v>
      </c>
      <c r="R1800">
        <v>0</v>
      </c>
      <c r="S1800">
        <v>0</v>
      </c>
      <c r="T1800">
        <v>0</v>
      </c>
      <c r="U1800">
        <v>3050</v>
      </c>
      <c r="V1800">
        <v>1016.68</v>
      </c>
      <c r="W1800">
        <v>2033.32</v>
      </c>
      <c r="X1800">
        <v>1016.68</v>
      </c>
      <c r="Y1800">
        <v>3050</v>
      </c>
      <c r="Z1800">
        <v>0</v>
      </c>
      <c r="AA1800">
        <v>0</v>
      </c>
      <c r="AB1800">
        <v>0</v>
      </c>
      <c r="AC1800">
        <v>0</v>
      </c>
      <c r="AD1800">
        <v>0</v>
      </c>
      <c r="AE1800">
        <v>0</v>
      </c>
      <c r="AF1800">
        <v>0</v>
      </c>
      <c r="AG1800">
        <v>0</v>
      </c>
      <c r="AH1800">
        <v>0</v>
      </c>
      <c r="AI1800">
        <v>0</v>
      </c>
      <c r="AJ1800">
        <v>0</v>
      </c>
      <c r="AK1800">
        <v>254.17</v>
      </c>
      <c r="AL1800">
        <v>254.17</v>
      </c>
      <c r="AM1800">
        <v>254.17</v>
      </c>
      <c r="AN1800">
        <v>254.17</v>
      </c>
      <c r="AO1800">
        <v>3050</v>
      </c>
      <c r="AP1800">
        <v>1016.68</v>
      </c>
    </row>
    <row r="1801" spans="1:42" hidden="1">
      <c r="A1801" s="49" t="s">
        <v>4212</v>
      </c>
      <c r="B1801">
        <v>1170</v>
      </c>
      <c r="C1801">
        <v>0</v>
      </c>
      <c r="D1801" s="1">
        <v>45170</v>
      </c>
      <c r="F1801" s="1">
        <v>45199</v>
      </c>
      <c r="G1801" s="1">
        <v>45187</v>
      </c>
      <c r="H1801" t="s">
        <v>27</v>
      </c>
      <c r="I1801" t="s">
        <v>1991</v>
      </c>
      <c r="J1801" t="s">
        <v>79</v>
      </c>
      <c r="K1801" t="s">
        <v>106</v>
      </c>
      <c r="L1801" t="s">
        <v>106</v>
      </c>
      <c r="M1801" t="s">
        <v>4227</v>
      </c>
      <c r="N1801" t="s">
        <v>27</v>
      </c>
      <c r="O1801" t="s">
        <v>4228</v>
      </c>
      <c r="P1801" t="s">
        <v>4138</v>
      </c>
      <c r="Q1801">
        <v>100</v>
      </c>
      <c r="R1801">
        <v>0</v>
      </c>
      <c r="S1801">
        <v>0</v>
      </c>
      <c r="T1801">
        <v>0</v>
      </c>
      <c r="U1801">
        <v>1170</v>
      </c>
      <c r="V1801">
        <v>1170</v>
      </c>
      <c r="W1801">
        <v>0</v>
      </c>
      <c r="X1801">
        <v>1170</v>
      </c>
      <c r="Y1801">
        <v>1170</v>
      </c>
      <c r="Z1801">
        <v>0</v>
      </c>
      <c r="AA1801">
        <v>0</v>
      </c>
      <c r="AB1801">
        <v>0</v>
      </c>
      <c r="AC1801">
        <v>0</v>
      </c>
      <c r="AD1801">
        <v>0</v>
      </c>
      <c r="AE1801">
        <v>0</v>
      </c>
      <c r="AF1801">
        <v>0</v>
      </c>
      <c r="AG1801">
        <v>0</v>
      </c>
      <c r="AH1801">
        <v>0</v>
      </c>
      <c r="AI1801">
        <v>0</v>
      </c>
      <c r="AJ1801">
        <v>0</v>
      </c>
      <c r="AK1801">
        <v>1170</v>
      </c>
      <c r="AL1801">
        <v>0</v>
      </c>
      <c r="AM1801">
        <v>0</v>
      </c>
      <c r="AN1801">
        <v>0</v>
      </c>
      <c r="AO1801">
        <v>1170</v>
      </c>
      <c r="AP1801">
        <v>1170</v>
      </c>
    </row>
    <row r="1802" spans="1:42" hidden="1">
      <c r="A1802" s="44"/>
      <c r="R1802" s="50">
        <v>27183886.629999958</v>
      </c>
      <c r="S1802" s="50">
        <v>18814016.949999977</v>
      </c>
      <c r="T1802" s="50">
        <v>8369869.6800000034</v>
      </c>
      <c r="U1802" s="50">
        <v>28406863.71999995</v>
      </c>
      <c r="V1802" s="50">
        <v>20083846.21999995</v>
      </c>
      <c r="W1802" s="50">
        <v>8323017.5000000028</v>
      </c>
      <c r="X1802" s="50">
        <v>1095029.27</v>
      </c>
      <c r="Y1802" s="50">
        <v>1222977.0899999999</v>
      </c>
      <c r="Z1802" s="50">
        <v>0</v>
      </c>
      <c r="AC1802">
        <v>127689.08000000006</v>
      </c>
      <c r="AD1802">
        <v>122798.22000000004</v>
      </c>
      <c r="AE1802">
        <v>114322.19000000003</v>
      </c>
      <c r="AF1802">
        <v>114288.78000000003</v>
      </c>
      <c r="AG1802">
        <v>114255.81000000003</v>
      </c>
      <c r="AH1802">
        <v>111325.72000000002</v>
      </c>
      <c r="AI1802">
        <v>142225.13999999998</v>
      </c>
      <c r="AJ1802">
        <v>111695.72000000002</v>
      </c>
      <c r="AK1802">
        <v>149230.88</v>
      </c>
      <c r="AL1802">
        <v>127098</v>
      </c>
      <c r="AM1802">
        <v>127139.70999999999</v>
      </c>
      <c r="AN1802">
        <v>128928.73999999996</v>
      </c>
      <c r="AO1802">
        <v>24489084.749999966</v>
      </c>
      <c r="AP1802">
        <v>1490997.9900000002</v>
      </c>
    </row>
    <row r="1803" spans="1:42" hidden="1">
      <c r="A1803" s="44"/>
      <c r="AM1803">
        <v>1362069.25</v>
      </c>
      <c r="AN1803">
        <v>1490997.99</v>
      </c>
    </row>
    <row r="1807" spans="1:42">
      <c r="R1807">
        <f>R1178*Q1178%/12</f>
        <v>3539.5101000000009</v>
      </c>
    </row>
  </sheetData>
  <autoFilter ref="A1:AP1803" xr:uid="{00000000-0009-0000-0000-000002000000}">
    <filterColumn colId="8">
      <filters>
        <filter val="8"/>
      </filters>
    </filterColumn>
    <filterColumn colId="14">
      <filters>
        <filter val="SKLEP NR 1"/>
        <filter val="SKLEP NR 10"/>
        <filter val="SKLEP NR 101"/>
        <filter val="SKLEP NR 105"/>
        <filter val="SKLEP NR 106"/>
        <filter val="SKLEP NR 107"/>
        <filter val="SKLEP NR 108"/>
        <filter val="SKLEP NR 109"/>
        <filter val="SKLEP NR 11"/>
        <filter val="SKLEP NR 110"/>
        <filter val="SKLEP NR 111"/>
        <filter val="SKLEP NR 112"/>
        <filter val="SKLEP NR 14"/>
        <filter val="SKLEP NR 17"/>
        <filter val="SKLEP NR 18"/>
        <filter val="SKLEP NR 19"/>
        <filter val="SKLEP NR 2"/>
        <filter val="SKLEP NR 20"/>
        <filter val="SKLEP NR 22"/>
        <filter val="SKLEP NR 24"/>
        <filter val="SKLEP NR 26"/>
        <filter val="SKLEP NR 28"/>
        <filter val="SKLEP NR 30"/>
        <filter val="SKLEP NR 32"/>
        <filter val="SKLEP NR 36"/>
        <filter val="SKLEP NR 37"/>
        <filter val="SKLEP NR 39"/>
        <filter val="SKLEP NR 4"/>
        <filter val="SKLEP NR 42"/>
        <filter val="SKLEP NR 5"/>
        <filter val="SKLEP NR 53"/>
        <filter val="SKLEP NR 56"/>
        <filter val="SKLEP NR 57"/>
        <filter val="SKLEP NR 58"/>
        <filter val="SKLEP NR 61"/>
        <filter val="SKLEP NR 62"/>
        <filter val="SKLEP NR 63"/>
        <filter val="SKLEP NR 64"/>
        <filter val="SKLEP NR 65"/>
        <filter val="SKLEP NR 66"/>
        <filter val="SKLEP NR 68"/>
        <filter val="SKLEP NR 70"/>
        <filter val="SKLEP NR 72"/>
        <filter val="SKLEP NR 73"/>
        <filter val="SKLEP NR 75"/>
        <filter val="SKLEP NR 78"/>
        <filter val="SKLEP NR 82"/>
        <filter val="SKLEP NR 84"/>
        <filter val="SKLEP NR 85"/>
        <filter val="SKLEP NR 86"/>
        <filter val="SKLEP NR 87"/>
        <filter val="SKLEP NR 91"/>
        <filter val="SKLEP NR 92"/>
        <filter val="SKLEP NR 96"/>
        <filter val="SKLEP NR 97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9"/>
  <sheetViews>
    <sheetView workbookViewId="0">
      <selection activeCell="A12" sqref="A12"/>
    </sheetView>
  </sheetViews>
  <sheetFormatPr defaultRowHeight="12.75"/>
  <cols>
    <col min="1" max="1" width="35.85546875" customWidth="1"/>
    <col min="2" max="10" width="16.140625" customWidth="1"/>
    <col min="11" max="13" width="16.5703125" customWidth="1"/>
  </cols>
  <sheetData>
    <row r="2" spans="1:13" ht="25.5">
      <c r="A2" s="54" t="s">
        <v>4229</v>
      </c>
      <c r="B2" s="55" t="s">
        <v>4230</v>
      </c>
      <c r="C2" s="55" t="s">
        <v>4231</v>
      </c>
      <c r="D2" s="55" t="s">
        <v>4232</v>
      </c>
      <c r="E2" s="55" t="s">
        <v>4233</v>
      </c>
      <c r="F2" s="55" t="s">
        <v>4234</v>
      </c>
      <c r="G2" s="55" t="s">
        <v>4235</v>
      </c>
      <c r="H2" s="55" t="s">
        <v>4236</v>
      </c>
      <c r="I2" s="55" t="s">
        <v>4237</v>
      </c>
      <c r="J2" s="55" t="s">
        <v>4238</v>
      </c>
      <c r="K2" s="55" t="s">
        <v>4239</v>
      </c>
      <c r="L2" s="55" t="s">
        <v>4240</v>
      </c>
      <c r="M2" s="55" t="s">
        <v>4241</v>
      </c>
    </row>
    <row r="3" spans="1:13">
      <c r="A3" s="54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4">
        <v>7</v>
      </c>
      <c r="H3" s="54">
        <v>8</v>
      </c>
      <c r="I3" s="54"/>
      <c r="J3" s="54" t="s">
        <v>4242</v>
      </c>
      <c r="K3" s="54"/>
      <c r="L3" s="54"/>
      <c r="M3" s="54"/>
    </row>
    <row r="4" spans="1:13" ht="32.25" customHeight="1">
      <c r="A4" s="56" t="s">
        <v>4243</v>
      </c>
      <c r="B4" s="57">
        <v>288900</v>
      </c>
      <c r="C4" s="58">
        <v>288900</v>
      </c>
      <c r="D4" s="59">
        <f>C4/C15*100</f>
        <v>6.2401821215620004</v>
      </c>
      <c r="E4" s="60">
        <f>B18*D4%</f>
        <v>6623.9533220380636</v>
      </c>
      <c r="F4" s="60">
        <f>E4-L4</f>
        <v>5985.8933220380659</v>
      </c>
      <c r="G4" s="60">
        <f>B19*D4%</f>
        <v>7862.629473168121</v>
      </c>
      <c r="H4" s="61">
        <f>F4+G4</f>
        <v>13848.522795206187</v>
      </c>
      <c r="I4" s="61">
        <f t="shared" ref="I4:I13" si="0">B4+E4</f>
        <v>295523.95332203805</v>
      </c>
      <c r="J4" s="60">
        <f>C4+E4+G4</f>
        <v>303386.58279520617</v>
      </c>
      <c r="K4" s="62">
        <v>289538.06</v>
      </c>
      <c r="L4" s="60">
        <f>K4-C4</f>
        <v>638.05999999999767</v>
      </c>
      <c r="M4" s="57">
        <f>J4*14%/12</f>
        <v>3539.5101326107392</v>
      </c>
    </row>
    <row r="5" spans="1:13" ht="32.25" customHeight="1">
      <c r="A5" s="56" t="s">
        <v>4244</v>
      </c>
      <c r="B5" s="57">
        <v>324200</v>
      </c>
      <c r="C5" s="58">
        <v>324200</v>
      </c>
      <c r="D5" s="59">
        <f>C5/C15*100</f>
        <v>7.0026550495340967</v>
      </c>
      <c r="E5" s="60">
        <f>B18*D5%</f>
        <v>7433.3183350804438</v>
      </c>
      <c r="F5" s="60">
        <f>E5-L5</f>
        <v>6795.2583350804462</v>
      </c>
      <c r="G5" s="60">
        <f>B19*D5%</f>
        <v>8823.3453624129615</v>
      </c>
      <c r="H5" s="61">
        <f t="shared" ref="H5:H13" si="1">F5+G5</f>
        <v>15618.603697493407</v>
      </c>
      <c r="I5" s="61">
        <f t="shared" si="0"/>
        <v>331633.31833508046</v>
      </c>
      <c r="J5" s="60">
        <f t="shared" ref="J5:J13" si="2">C5+E5+G5</f>
        <v>340456.66369749344</v>
      </c>
      <c r="K5" s="62">
        <v>324838.06</v>
      </c>
      <c r="L5" s="60">
        <f>K5-C5</f>
        <v>638.05999999999767</v>
      </c>
      <c r="M5" s="57">
        <f>J5*14%/12</f>
        <v>3971.9944098040905</v>
      </c>
    </row>
    <row r="6" spans="1:13" ht="32.25" customHeight="1">
      <c r="A6" s="68" t="s">
        <v>4253</v>
      </c>
      <c r="B6" s="63">
        <v>275000</v>
      </c>
      <c r="C6" s="64">
        <v>275000</v>
      </c>
      <c r="D6" s="54">
        <f>C6/C15*100</f>
        <v>5.9399449062981997</v>
      </c>
      <c r="E6" s="60">
        <f>B18*D6%</f>
        <v>6305.2515180355385</v>
      </c>
      <c r="F6" s="64">
        <v>6305.25</v>
      </c>
      <c r="G6" s="64">
        <f>B19*D6%</f>
        <v>7484.3305819357311</v>
      </c>
      <c r="H6" s="61">
        <f t="shared" si="1"/>
        <v>13789.58058193573</v>
      </c>
      <c r="I6" s="63">
        <f t="shared" si="0"/>
        <v>281305.25151803554</v>
      </c>
      <c r="J6" s="60">
        <f t="shared" si="2"/>
        <v>288789.58209997125</v>
      </c>
      <c r="K6" s="62"/>
      <c r="L6" s="60"/>
      <c r="M6" s="63"/>
    </row>
    <row r="7" spans="1:13" ht="32.25" customHeight="1">
      <c r="A7" s="68" t="s">
        <v>4252</v>
      </c>
      <c r="B7" s="63">
        <v>120000</v>
      </c>
      <c r="C7" s="64">
        <v>120000</v>
      </c>
      <c r="D7" s="54">
        <f>C7/C15*100</f>
        <v>2.5919759591119416</v>
      </c>
      <c r="E7" s="60">
        <f>B18*D7%</f>
        <v>2751.3824805973259</v>
      </c>
      <c r="F7" s="64">
        <v>2751.38</v>
      </c>
      <c r="G7" s="64">
        <f>B19*D7%</f>
        <v>3265.889708481046</v>
      </c>
      <c r="H7" s="61">
        <f t="shared" si="1"/>
        <v>6017.2697084810461</v>
      </c>
      <c r="I7" s="63">
        <f t="shared" si="0"/>
        <v>122751.38248059733</v>
      </c>
      <c r="J7" s="60">
        <f t="shared" si="2"/>
        <v>126017.27218907837</v>
      </c>
      <c r="K7" s="62"/>
      <c r="L7" s="60"/>
      <c r="M7" s="63"/>
    </row>
    <row r="8" spans="1:13" ht="32.25" customHeight="1">
      <c r="A8" s="55" t="s">
        <v>4245</v>
      </c>
      <c r="B8" s="63">
        <v>160000</v>
      </c>
      <c r="C8" s="64">
        <v>160000</v>
      </c>
      <c r="D8" s="54">
        <f>C8/C15*100</f>
        <v>3.4559679454825893</v>
      </c>
      <c r="E8" s="60">
        <f>B18*D8%</f>
        <v>3668.5099741297686</v>
      </c>
      <c r="F8" s="64">
        <f>E8-L8</f>
        <v>3414.8499741297651</v>
      </c>
      <c r="G8" s="64">
        <f>B19*D8%</f>
        <v>4354.5196113080628</v>
      </c>
      <c r="H8" s="61">
        <f t="shared" si="1"/>
        <v>7769.3695854378275</v>
      </c>
      <c r="I8" s="63">
        <f t="shared" si="0"/>
        <v>163668.50997412976</v>
      </c>
      <c r="J8" s="60">
        <f t="shared" si="2"/>
        <v>168023.02958543782</v>
      </c>
      <c r="K8" s="62">
        <v>160253.66</v>
      </c>
      <c r="L8" s="60">
        <f t="shared" ref="L8:L11" si="3">K8-C8</f>
        <v>253.66000000000349</v>
      </c>
      <c r="M8" s="63">
        <f t="shared" ref="M8:M9" si="4">J8*10%/12</f>
        <v>1400.191913211982</v>
      </c>
    </row>
    <row r="9" spans="1:13" ht="32.25" customHeight="1">
      <c r="A9" s="68" t="s">
        <v>4251</v>
      </c>
      <c r="B9" s="63">
        <v>350500</v>
      </c>
      <c r="C9" s="64">
        <v>350500</v>
      </c>
      <c r="D9" s="54">
        <f>C9/C15*100</f>
        <v>7.5707297805727976</v>
      </c>
      <c r="E9" s="60">
        <f>B18*D9%</f>
        <v>8036.3296620780247</v>
      </c>
      <c r="F9" s="64">
        <v>8036.33</v>
      </c>
      <c r="G9" s="64">
        <f>B19*D9%</f>
        <v>9539.1195235217256</v>
      </c>
      <c r="H9" s="61">
        <f t="shared" si="1"/>
        <v>17575.449523521725</v>
      </c>
      <c r="I9" s="63">
        <f t="shared" si="0"/>
        <v>358536.329662078</v>
      </c>
      <c r="J9" s="60">
        <f t="shared" si="2"/>
        <v>368075.44918559975</v>
      </c>
      <c r="K9" s="62"/>
      <c r="L9" s="60"/>
      <c r="M9" s="63">
        <f t="shared" si="4"/>
        <v>3067.2954098799983</v>
      </c>
    </row>
    <row r="10" spans="1:13" ht="32.25" customHeight="1">
      <c r="A10" s="55" t="s">
        <v>4246</v>
      </c>
      <c r="B10" s="63">
        <v>376081</v>
      </c>
      <c r="C10" s="64">
        <v>365252.69</v>
      </c>
      <c r="D10" s="54">
        <f>C10/C15*100</f>
        <v>7.8893849290080569</v>
      </c>
      <c r="E10" s="60">
        <f>B18*D10%</f>
        <v>8374.5821021420525</v>
      </c>
      <c r="F10" s="64">
        <f>E10-L10</f>
        <v>7720.8321021420525</v>
      </c>
      <c r="G10" s="64">
        <f>B19*D10%</f>
        <v>9940.6250105501513</v>
      </c>
      <c r="H10" s="61">
        <f t="shared" si="1"/>
        <v>17661.457112692202</v>
      </c>
      <c r="I10" s="63">
        <f t="shared" si="0"/>
        <v>384455.58210214204</v>
      </c>
      <c r="J10" s="60">
        <f t="shared" si="2"/>
        <v>383567.89711269218</v>
      </c>
      <c r="K10" s="62">
        <v>365906.44</v>
      </c>
      <c r="L10" s="60">
        <f t="shared" si="3"/>
        <v>653.75</v>
      </c>
      <c r="M10" s="63">
        <f>J10*14%/12</f>
        <v>4474.9587996480759</v>
      </c>
    </row>
    <row r="11" spans="1:13" ht="32.25" customHeight="1">
      <c r="A11" s="55" t="s">
        <v>4247</v>
      </c>
      <c r="B11" s="63">
        <v>2116415</v>
      </c>
      <c r="C11" s="64">
        <v>2060119.88</v>
      </c>
      <c r="D11" s="54">
        <f>C11/C15*100</f>
        <v>44.498176682071488</v>
      </c>
      <c r="E11" s="60">
        <f>B18*D11%</f>
        <v>47234.814548018883</v>
      </c>
      <c r="F11" s="64">
        <f>E11-L11</f>
        <v>43939.914548018744</v>
      </c>
      <c r="G11" s="64">
        <f>B19*D11%</f>
        <v>56067.702619410076</v>
      </c>
      <c r="H11" s="61">
        <f t="shared" si="1"/>
        <v>100007.61716742882</v>
      </c>
      <c r="I11" s="63">
        <f t="shared" si="0"/>
        <v>2163649.8145480189</v>
      </c>
      <c r="J11" s="60">
        <f t="shared" si="2"/>
        <v>2163422.3971674289</v>
      </c>
      <c r="K11" s="62">
        <v>2063414.78</v>
      </c>
      <c r="L11" s="60">
        <f t="shared" si="3"/>
        <v>3294.9000000001397</v>
      </c>
      <c r="M11" s="63">
        <f t="shared" ref="M11:M13" si="5">J11*10%/12</f>
        <v>18028.519976395241</v>
      </c>
    </row>
    <row r="12" spans="1:13" ht="32.25" customHeight="1">
      <c r="A12" s="55" t="s">
        <v>4248</v>
      </c>
      <c r="B12" s="63">
        <v>473069</v>
      </c>
      <c r="C12" s="64">
        <v>531400</v>
      </c>
      <c r="D12" s="54">
        <f>C12/C15*100</f>
        <v>11.478133538934051</v>
      </c>
      <c r="E12" s="60">
        <f>B18*D12%</f>
        <v>12184.038751578495</v>
      </c>
      <c r="F12" s="64">
        <v>12184.04</v>
      </c>
      <c r="G12" s="64">
        <f>B19*D12%</f>
        <v>14462.448259056904</v>
      </c>
      <c r="H12" s="61">
        <f t="shared" si="1"/>
        <v>26646.488259056903</v>
      </c>
      <c r="I12" s="63">
        <f t="shared" si="0"/>
        <v>485253.03875157848</v>
      </c>
      <c r="J12" s="60">
        <f t="shared" si="2"/>
        <v>558046.48701063544</v>
      </c>
      <c r="K12" s="62"/>
      <c r="L12" s="58"/>
      <c r="M12" s="63">
        <f t="shared" si="5"/>
        <v>4650.3873917552955</v>
      </c>
    </row>
    <row r="13" spans="1:13" ht="32.25" customHeight="1">
      <c r="A13" s="55" t="s">
        <v>4249</v>
      </c>
      <c r="B13" s="63">
        <v>232800</v>
      </c>
      <c r="C13" s="64">
        <v>154300</v>
      </c>
      <c r="D13" s="54">
        <f>C13/C15*100</f>
        <v>3.3328490874247718</v>
      </c>
      <c r="E13" s="60">
        <f>B18*D13%</f>
        <v>3537.8193063013955</v>
      </c>
      <c r="F13" s="64">
        <v>3537.82</v>
      </c>
      <c r="G13" s="64">
        <f>B19*D13%</f>
        <v>4199.3898501552121</v>
      </c>
      <c r="H13" s="61">
        <f t="shared" si="1"/>
        <v>7737.2098501552118</v>
      </c>
      <c r="I13" s="63">
        <f t="shared" si="0"/>
        <v>236337.81930630139</v>
      </c>
      <c r="J13" s="60">
        <f t="shared" si="2"/>
        <v>162037.20915645661</v>
      </c>
      <c r="K13" s="62"/>
      <c r="L13" s="58"/>
      <c r="M13" s="63">
        <f t="shared" si="5"/>
        <v>1350.3100763038051</v>
      </c>
    </row>
    <row r="14" spans="1:13" ht="32.25" customHeight="1">
      <c r="A14" s="54"/>
      <c r="B14" s="63"/>
      <c r="C14" s="64"/>
      <c r="D14" s="54"/>
      <c r="E14" s="65"/>
      <c r="F14" s="64"/>
      <c r="G14" s="64"/>
      <c r="H14" s="61"/>
      <c r="I14" s="63"/>
      <c r="J14" s="65"/>
      <c r="K14" s="66"/>
      <c r="L14" s="67"/>
      <c r="M14" s="54"/>
    </row>
    <row r="15" spans="1:13" ht="32.25" customHeight="1">
      <c r="A15" s="54"/>
      <c r="B15" s="63">
        <f t="shared" ref="B15:J15" si="6">SUM(B4:B14)</f>
        <v>4716965</v>
      </c>
      <c r="C15" s="64">
        <f t="shared" si="6"/>
        <v>4629672.57</v>
      </c>
      <c r="D15" s="54">
        <f t="shared" si="6"/>
        <v>100</v>
      </c>
      <c r="E15" s="60">
        <f t="shared" si="6"/>
        <v>106149.99999999999</v>
      </c>
      <c r="F15" s="64">
        <f t="shared" si="6"/>
        <v>100671.56828140907</v>
      </c>
      <c r="G15" s="64">
        <f t="shared" si="6"/>
        <v>126000</v>
      </c>
      <c r="H15" s="63">
        <f t="shared" si="6"/>
        <v>226671.56828140907</v>
      </c>
      <c r="I15" s="63">
        <f t="shared" si="6"/>
        <v>4823115</v>
      </c>
      <c r="J15" s="60">
        <f t="shared" si="6"/>
        <v>4861822.5699999994</v>
      </c>
      <c r="K15" s="66"/>
      <c r="L15" s="64">
        <f>SUM(L4:L14)</f>
        <v>5478.4300000001385</v>
      </c>
      <c r="M15" s="54"/>
    </row>
    <row r="16" spans="1:13" ht="32.25" customHeight="1">
      <c r="A16" s="54"/>
      <c r="B16" s="63"/>
      <c r="C16" s="63"/>
      <c r="D16" s="54"/>
      <c r="E16" s="54"/>
      <c r="F16" s="63"/>
      <c r="G16" s="54"/>
      <c r="H16" s="63"/>
      <c r="I16" s="63"/>
      <c r="J16" s="54"/>
      <c r="K16" s="54"/>
      <c r="L16" s="54"/>
      <c r="M16" s="54"/>
    </row>
    <row r="17" spans="1:13" ht="32.25" customHeight="1">
      <c r="A17" s="54"/>
      <c r="B17" s="63"/>
      <c r="C17" s="63"/>
      <c r="D17" s="54"/>
      <c r="E17" s="54"/>
      <c r="F17" s="63"/>
      <c r="G17" s="54"/>
      <c r="H17" s="63"/>
      <c r="I17" s="63"/>
      <c r="J17" s="54"/>
      <c r="K17" s="54"/>
      <c r="L17" s="54"/>
      <c r="M17" s="54"/>
    </row>
    <row r="18" spans="1:13" ht="32.25" customHeight="1">
      <c r="A18" s="65" t="s">
        <v>4250</v>
      </c>
      <c r="B18" s="60">
        <v>106150</v>
      </c>
      <c r="C18" s="63"/>
      <c r="D18" s="54"/>
      <c r="E18" s="54"/>
      <c r="F18" s="63"/>
      <c r="G18" s="54"/>
      <c r="H18" s="63"/>
      <c r="I18" s="63"/>
      <c r="J18" s="54"/>
      <c r="K18" s="54"/>
      <c r="L18" s="54"/>
      <c r="M18" s="54"/>
    </row>
    <row r="19" spans="1:13" ht="32.25" customHeight="1">
      <c r="A19" s="65" t="s">
        <v>4250</v>
      </c>
      <c r="B19" s="60">
        <v>126000</v>
      </c>
      <c r="C19" s="54"/>
      <c r="D19" s="54"/>
      <c r="E19" s="54"/>
      <c r="F19" s="63"/>
      <c r="G19" s="54"/>
      <c r="H19" s="63"/>
      <c r="I19" s="54"/>
      <c r="J19" s="54"/>
      <c r="K19" s="54"/>
      <c r="L19" s="54"/>
      <c r="M19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środki trwałe wg miejsca </vt:lpstr>
      <vt:lpstr>amortyzacja 02.2024</vt:lpstr>
      <vt:lpstr>ZEST.ŚT WG MIEJSCA UŻ</vt:lpstr>
      <vt:lpstr>PROW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Wojtkowska</dc:creator>
  <cp:lastModifiedBy>Małgorzata Wojtkowska</cp:lastModifiedBy>
  <dcterms:created xsi:type="dcterms:W3CDTF">2024-04-05T08:13:01Z</dcterms:created>
  <dcterms:modified xsi:type="dcterms:W3CDTF">2024-04-05T11:54:13Z</dcterms:modified>
</cp:coreProperties>
</file>